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swanseauniversity.sharepoint.com/sites/STU_QA-UsrGrp/Shared Documents/General/SOP Documents/STU SOP Drafts &amp; Review/2024/02_March Review/STU-SOP-TS-005 Risk Assessment/"/>
    </mc:Choice>
  </mc:AlternateContent>
  <xr:revisionPtr revIDLastSave="0" documentId="8_{69457558-4DA6-4CD5-BE86-09BDDEAAE09C}" xr6:coauthVersionLast="47" xr6:coauthVersionMax="47" xr10:uidLastSave="{00000000-0000-0000-0000-000000000000}"/>
  <bookViews>
    <workbookView xWindow="-120" yWindow="-120" windowWidth="29040" windowHeight="15840" xr2:uid="{00000000-000D-0000-FFFF-FFFF00000000}"/>
  </bookViews>
  <sheets>
    <sheet name="Section 1" sheetId="1" r:id="rId1"/>
    <sheet name="Sections 2-12" sheetId="2" r:id="rId2"/>
    <sheet name="Section 13 &amp; Sign off"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3" l="1"/>
  <c r="F5" i="3" s="1"/>
  <c r="E4" i="3"/>
  <c r="F4" i="3" s="1"/>
  <c r="B5" i="3"/>
  <c r="D5" i="3" s="1"/>
  <c r="B4" i="3"/>
  <c r="D4" i="3" s="1"/>
  <c r="D6" i="3" l="1"/>
  <c r="G6" i="3"/>
</calcChain>
</file>

<file path=xl/sharedStrings.xml><?xml version="1.0" encoding="utf-8"?>
<sst xmlns="http://schemas.openxmlformats.org/spreadsheetml/2006/main" count="544" uniqueCount="303">
  <si>
    <t>Section 1: Administrative Information</t>
  </si>
  <si>
    <t>Trial Title:</t>
  </si>
  <si>
    <t>Short Title/Acronym:</t>
  </si>
  <si>
    <t>Sponsor(s):</t>
  </si>
  <si>
    <t>Sponsor Number:</t>
  </si>
  <si>
    <t>Name of Chief Investigator:</t>
  </si>
  <si>
    <t>Date of Initial Risk Assessment (RA):</t>
  </si>
  <si>
    <t>Date:</t>
  </si>
  <si>
    <t>Amendments to section No:</t>
  </si>
  <si>
    <t xml:space="preserve">If amendment to initial RA indicate new dates and area(s) of changes to risk
(If RA reviewed and no change, please indicate review date.  Add additional rows as required). </t>
  </si>
  <si>
    <t>Section 1: Administrative Information (cont.)</t>
  </si>
  <si>
    <t xml:space="preserve">Clinical trial of an investigational medicinal product (IMP) </t>
  </si>
  <si>
    <t>Study involving qualitative methods only</t>
  </si>
  <si>
    <t>Clinical investigation or other study of a medical device</t>
  </si>
  <si>
    <t>Study limited to working with human tissue samples (or other human biological samples) and data (specific project only)</t>
  </si>
  <si>
    <t>Combined trial of an investigational medicinal product and an investigational medical device</t>
  </si>
  <si>
    <t>Study limited to working with data (specific project only)</t>
  </si>
  <si>
    <t>Other clinical trial to study a novel intervention or randomised clinical trial to compare interventions in clinical practice</t>
  </si>
  <si>
    <t>Research tissue bank</t>
  </si>
  <si>
    <t>Basic science study involving procedures with human participants</t>
  </si>
  <si>
    <t>Research database</t>
  </si>
  <si>
    <t>Study administering questionnaires/interviews for quantitative analysis, or using mixed quantitative/qualitative methodology</t>
  </si>
  <si>
    <t>Other study</t>
  </si>
  <si>
    <t xml:space="preserve">If an IMP trial complete sections below </t>
  </si>
  <si>
    <t>*Type of IMP:</t>
  </si>
  <si>
    <t>*Risks associated with trial IMP/interventions:</t>
  </si>
  <si>
    <t>Biological</t>
  </si>
  <si>
    <t>Phase I</t>
  </si>
  <si>
    <t>Type A =</t>
  </si>
  <si>
    <t>Chemical</t>
  </si>
  <si>
    <t>Phase II</t>
  </si>
  <si>
    <t>Type B =</t>
  </si>
  <si>
    <t>Advanced Therapy</t>
  </si>
  <si>
    <t>Phase III</t>
  </si>
  <si>
    <t>Type C =</t>
  </si>
  <si>
    <t>Phase IV</t>
  </si>
  <si>
    <t>Comparable to the risk of standard medical care
(Low intensity monitoring)</t>
  </si>
  <si>
    <t xml:space="preserve">Somewhat higher than the risk of standard medical care
(Medium intensity monitoring) </t>
  </si>
  <si>
    <t>Markedly higher than the risk of standard medical care
(High intensity monitoring)</t>
  </si>
  <si>
    <t>*Please note: all sections may be recategorised on review by sponsor</t>
  </si>
  <si>
    <t>EudraCT Number:
(CTIMPS only)</t>
  </si>
  <si>
    <t>Section 2: Chief Investigator and Resources</t>
  </si>
  <si>
    <t>Potential Risk/Hazard</t>
  </si>
  <si>
    <t>Category/Likelihood</t>
  </si>
  <si>
    <t>Tick category as relevant</t>
  </si>
  <si>
    <t>2.1 Peer Review.</t>
  </si>
  <si>
    <t>None.  Insufficient evidence of peer review.</t>
  </si>
  <si>
    <t>H</t>
  </si>
  <si>
    <t>Internal peer review.</t>
  </si>
  <si>
    <t>M</t>
  </si>
  <si>
    <t>External peer review.</t>
  </si>
  <si>
    <t>L</t>
  </si>
  <si>
    <t>2.2 CI experience.</t>
  </si>
  <si>
    <t>No experience as CI or PI on this project type.</t>
  </si>
  <si>
    <t>No experience as a CI or PI on non-commercial trials.</t>
  </si>
  <si>
    <t>Experience as a CI or PI, but no experience of multiple site trials (if proposed trial is multi site).</t>
  </si>
  <si>
    <t>Limited experience of being a CI or PI on this type of trial or in non-commercial trials.</t>
  </si>
  <si>
    <t>Experienced CI of this project type.</t>
  </si>
  <si>
    <t>2.3. GCP Training.</t>
  </si>
  <si>
    <t>Never completed GCP training, or last completed &gt;5 years previous.</t>
  </si>
  <si>
    <t>Completed GCP training within last 5 years.</t>
  </si>
  <si>
    <t>No experience of using trial intervention(s), or treated &lt;50 patients.</t>
  </si>
  <si>
    <t>Limited experience:  treated &lt;50 patients with one or more of the trial interventions.</t>
  </si>
  <si>
    <t>Experienced: treated &gt;50 patients with all trial interventions.</t>
  </si>
  <si>
    <t>2.5 Trial costing and funding.</t>
  </si>
  <si>
    <t>No funding, minimal funding or not yet known.</t>
  </si>
  <si>
    <t>Not costed by STU</t>
  </si>
  <si>
    <t>Costed by STU but not all funding received</t>
  </si>
  <si>
    <t>Costed by STU and fully funded</t>
  </si>
  <si>
    <t>Section 3: Trial Recruitment and Sites</t>
  </si>
  <si>
    <t xml:space="preserve">Risk Management (RM) </t>
  </si>
  <si>
    <t>3.1 National or International trial?</t>
  </si>
  <si>
    <r>
      <t xml:space="preserve">International </t>
    </r>
    <r>
      <rPr>
        <b/>
        <sz val="8"/>
        <color rgb="FF000000"/>
        <rFont val="Arial"/>
        <family val="2"/>
      </rPr>
      <t>outside</t>
    </r>
    <r>
      <rPr>
        <sz val="8"/>
        <color rgb="FF000000"/>
        <rFont val="Arial"/>
        <family val="2"/>
      </rPr>
      <t xml:space="preserve"> European Economic Area (EEA)</t>
    </r>
  </si>
  <si>
    <r>
      <t xml:space="preserve">International </t>
    </r>
    <r>
      <rPr>
        <b/>
        <sz val="8"/>
        <color rgb="FF000000"/>
        <rFont val="Arial"/>
        <family val="2"/>
      </rPr>
      <t>within</t>
    </r>
    <r>
      <rPr>
        <sz val="8"/>
        <color rgb="FF000000"/>
        <rFont val="Arial"/>
        <family val="2"/>
      </rPr>
      <t xml:space="preserve"> the EEA</t>
    </r>
  </si>
  <si>
    <t>National UK</t>
  </si>
  <si>
    <t>3.2 If international, number of countries outside the UK?</t>
  </si>
  <si>
    <t>&gt;1 country</t>
  </si>
  <si>
    <t>1 country</t>
  </si>
  <si>
    <t>3.3 Number of planned sites?</t>
  </si>
  <si>
    <t>&gt;5 sites</t>
  </si>
  <si>
    <t xml:space="preserve">2 – 5 sites </t>
  </si>
  <si>
    <t>1 site</t>
  </si>
  <si>
    <t>Majority of sites: limited / no experience by CI or STU</t>
  </si>
  <si>
    <t>Minority of sites: previous experience by  CI or STU</t>
  </si>
  <si>
    <t>All sites: recent experience by CI or STU</t>
  </si>
  <si>
    <t xml:space="preserve">3.5 Trial duration? </t>
  </si>
  <si>
    <t>&gt; 5 years</t>
  </si>
  <si>
    <t>2 – 5 years</t>
  </si>
  <si>
    <t>&lt; 2 years</t>
  </si>
  <si>
    <t>3.6 Total Number of participants planned?</t>
  </si>
  <si>
    <t>&gt;200 patients</t>
  </si>
  <si>
    <t>&lt;200 patients</t>
  </si>
  <si>
    <t>Section 4: Trial Design and Complexity</t>
  </si>
  <si>
    <t>4.1 Insurance cover considerations</t>
  </si>
  <si>
    <t>Trial conducted in sites in the USA, Canada or jurisdictions of these countries.</t>
  </si>
  <si>
    <t>Trial with sites outside the UK (other than USA or Canada).</t>
  </si>
  <si>
    <t>Trial with sites outside the NHS or intention to enrol private patients.</t>
  </si>
  <si>
    <t>None of the above</t>
  </si>
  <si>
    <t>Non CE marked device</t>
  </si>
  <si>
    <t>Please see section 09  for full details of device risk and mitigations</t>
  </si>
  <si>
    <t>CE marked device used outside mark</t>
  </si>
  <si>
    <t xml:space="preserve">No device </t>
  </si>
  <si>
    <t>No experience of using the surgical intervention or treated &lt; 10 patients</t>
  </si>
  <si>
    <t>Please see section 10 for full details of surgical risk and mitigations</t>
  </si>
  <si>
    <t>Limited experience: treated &lt; 50 patients with surgical intervention</t>
  </si>
  <si>
    <t>Experienced: treated &gt; 50 patients with surgical intervention</t>
  </si>
  <si>
    <t>4.4 Is randomisation required for the trial?</t>
  </si>
  <si>
    <t>Yes</t>
  </si>
  <si>
    <t>No</t>
  </si>
  <si>
    <t>4.5 Has a randomisation system been set-up or identified?</t>
  </si>
  <si>
    <t>Internal system (validated)</t>
  </si>
  <si>
    <t>External system (validated)</t>
  </si>
  <si>
    <t xml:space="preserve">Not applicable </t>
  </si>
  <si>
    <t>4.6 Is blinding required for trial?</t>
  </si>
  <si>
    <t>4.7 Has a 24 hour unblinding system been set up/identified</t>
  </si>
  <si>
    <t xml:space="preserve">Internal system (validated) </t>
  </si>
  <si>
    <t>Manual system</t>
  </si>
  <si>
    <t>External web based system designed by trial team (validated)</t>
  </si>
  <si>
    <t>Not applicable</t>
  </si>
  <si>
    <t>4.8 Does the trial use a cross over design?</t>
  </si>
  <si>
    <t>4.9 Number of arms in the trial?</t>
  </si>
  <si>
    <t>4 or more</t>
  </si>
  <si>
    <t xml:space="preserve">2 – 3 </t>
  </si>
  <si>
    <t>4.10 Risks associated with the participant groups</t>
  </si>
  <si>
    <t>Participants are ‘healthy’ volunteers not patients.</t>
  </si>
  <si>
    <t>Vulnerable adults</t>
  </si>
  <si>
    <t>Pregnant or nursing women</t>
  </si>
  <si>
    <t>Patients incapable of giving consent personally</t>
  </si>
  <si>
    <t>Patients in emergency situations (e.g. unconscious)</t>
  </si>
  <si>
    <t>Children under 16 years of age where interventions are not standard care</t>
  </si>
  <si>
    <t>Women of child bearing potential (no contraception requirement in protocol)</t>
  </si>
  <si>
    <t>Patients with poor prognosis/terminal illness.</t>
  </si>
  <si>
    <t>Participants have capacity, but have comprehension or cognition difficulty e.g. certain neurological conditions, early dementia</t>
  </si>
  <si>
    <t>5.1 Is there a Trials Unit other than or in addition to STU supporting the management of the trial?</t>
  </si>
  <si>
    <t>Yes; limited or no experience of any of the vendors involved in the trial</t>
  </si>
  <si>
    <t>Yes; STU or CI has recent experience of all vendors.</t>
  </si>
  <si>
    <t>Vendors or central service providers require auditing but insufficient trial funding available.</t>
  </si>
  <si>
    <t>Vendors or central service providers require auditing but will not be completed before start of trial.</t>
  </si>
  <si>
    <t>Vendors or central service providers require auditing.  With sufficient funds and completion before start of trial.</t>
  </si>
  <si>
    <t>Vendors or central service providers have been audited by STU or CI within last 2 years.</t>
  </si>
  <si>
    <t xml:space="preserve">Questionnaire audit only required. </t>
  </si>
  <si>
    <t>5.4 Is there a data management plan?</t>
  </si>
  <si>
    <t>Not yet; unlikely to be in place by start of trial</t>
  </si>
  <si>
    <t xml:space="preserve">Draft; sourcing software for database and statistics.  Quality control to be considered. </t>
  </si>
  <si>
    <t>Yes; appropriate software for database and statistics identified with quality control procedures in place for data.</t>
  </si>
  <si>
    <t>5.5 Will any sensitive or identifiable data be collected?</t>
  </si>
  <si>
    <t xml:space="preserve">Yes; identifiable data/samples to be transferred. </t>
  </si>
  <si>
    <t>Yes; pseudoanonymised data/samples to be transferred</t>
  </si>
  <si>
    <t>Yes; anonymised data/samples only to be transferred</t>
  </si>
  <si>
    <t>No data/samples to be transferred outside Swansea region</t>
  </si>
  <si>
    <t>Not applicable for trial</t>
  </si>
  <si>
    <t>Yes; identifiable data/samples outside the EEA</t>
  </si>
  <si>
    <t>Yes; pseudoanonymised data/samples outside the EEA</t>
  </si>
  <si>
    <t>Yes; identifiable data/samples outside the UK but within the EEA</t>
  </si>
  <si>
    <t>Yes: anonymised data/samples only to be transferred</t>
  </si>
  <si>
    <t>No data/samples to be transferred</t>
  </si>
  <si>
    <t>5.8 Are Human Tissue Authority (HTA) license(s) or equivalent outside the UK required for procurement, testing, processing, storage, distribution, import and/or export of samples?</t>
  </si>
  <si>
    <t>Yes; outside UK</t>
  </si>
  <si>
    <t>Yes; within the UK</t>
  </si>
  <si>
    <r>
      <t xml:space="preserve">Section 6: Investigational Medicinal Product Information (IMP)  </t>
    </r>
    <r>
      <rPr>
        <b/>
        <i/>
        <sz val="10"/>
        <color theme="1"/>
        <rFont val="Arial"/>
        <family val="2"/>
      </rPr>
      <t>If section not applicable please tick box</t>
    </r>
    <r>
      <rPr>
        <b/>
        <sz val="10"/>
        <color theme="1"/>
        <rFont val="Arial"/>
        <family val="2"/>
      </rPr>
      <t xml:space="preserve"> </t>
    </r>
  </si>
  <si>
    <t>6.1What type of investigational drug will be used in the trial?</t>
  </si>
  <si>
    <t>Advanced Therapy Medicinal Products</t>
  </si>
  <si>
    <t>IMP; Genetically Modified Organism</t>
  </si>
  <si>
    <t>IMP; involves manipulated tissues or cells</t>
  </si>
  <si>
    <t>Biological or biotechnological product</t>
  </si>
  <si>
    <t>Chemical origin but none of the above categories.</t>
  </si>
  <si>
    <t>6.2 Are any of the IMP(s) classified as requiring advice from the MHRA’s ‘Expert Advisory Group’ or ‘Commission on Human Medicines’?</t>
  </si>
  <si>
    <t>6.3 Licensing status of the trial IMP(s)</t>
  </si>
  <si>
    <t>IMP(s) with no license for marketing in the EU.</t>
  </si>
  <si>
    <t xml:space="preserve">Combination of IMP(s) with no license and off-license. </t>
  </si>
  <si>
    <t>All  IMP(s) being used off-license</t>
  </si>
  <si>
    <t>IMP(s) used off-license but this is established practice and supported by sufficient published evidence and /or guidelines.</t>
  </si>
  <si>
    <t>IMP(s) used within their license.</t>
  </si>
  <si>
    <t>Not applicable for trial.</t>
  </si>
  <si>
    <t>6.4 If IMP(s) have no licence or one for marketing outside the EU only.</t>
  </si>
  <si>
    <t xml:space="preserve">Any IMP has no human experimental data </t>
  </si>
  <si>
    <t>All IMP(s)s have limited human experimental data</t>
  </si>
  <si>
    <t>All IMP(s) have a licence outside the EU.</t>
  </si>
  <si>
    <t>6.5 Will there be trial manufacture of the IMP(s)?</t>
  </si>
  <si>
    <t>6.6 Trial sourcing of the IMP(s)?</t>
  </si>
  <si>
    <t>Any IMP will be sourced from outside the UK.</t>
  </si>
  <si>
    <t>All IMPs will be sourced from within the UK.</t>
  </si>
  <si>
    <t>Hospital stocks only will be used for all IMP(s).</t>
  </si>
  <si>
    <t>6.7 Are the research team responsible for producing the Investigator Brochure or Investigational Medicinal Product Dossier?</t>
  </si>
  <si>
    <t>Not required for trial</t>
  </si>
  <si>
    <t>Limited experience: treated &lt;50 patients with all IMP(s).</t>
  </si>
  <si>
    <t>Experienced: treated &gt;50 patients with all IMPs.</t>
  </si>
  <si>
    <t>6.9 Phase of Clinical Trial Of Investigational Medicinal Product (CTIMP)</t>
  </si>
  <si>
    <t>Human Pharmacology (First in Man; Phase I)</t>
  </si>
  <si>
    <t>Therapeutic exploratory (Phase III)</t>
  </si>
  <si>
    <t>Therapeutic use (Phase IV)</t>
  </si>
  <si>
    <t>6.10 Will any Non-investigational Medicinal Products (NIMPs) be used in the trial?</t>
  </si>
  <si>
    <t>NIMPs to be used have no marketing authorisation within EU.</t>
  </si>
  <si>
    <t>NIMPs to be used have a marketing authorisation within UK and to be used as per their SmPC.</t>
  </si>
  <si>
    <t>No NIMPs</t>
  </si>
  <si>
    <t>Section 7: Conflict of Interest</t>
  </si>
  <si>
    <t>7.1 Will the IMP(s) or any devices, equipment be provided free of charge by any commercial company specifically for use in the trial?</t>
  </si>
  <si>
    <t xml:space="preserve">7.2 Will the CI be paid by any commercial company for their involvement in the trial? </t>
  </si>
  <si>
    <t>7.3 Is the CI providing data from the trial to any commercial company for the purpose of licensing an IMP or device?</t>
  </si>
  <si>
    <t>7.4 Is the CI (or a close family member) a Director, Partner, Consultant or Trustee in any of the commercial company involved in the trial?</t>
  </si>
  <si>
    <t>7.5 Is the CI (or a close family member) a member of a committee providing advice to any commercial company involved in the trial?</t>
  </si>
  <si>
    <t>7.6 Does the CI (or a close family member) have any significant financial interests in any of the commercial companies involved in the trial?</t>
  </si>
  <si>
    <t>Section 8: Sponsorship and other issues</t>
  </si>
  <si>
    <t>8.1 Are there any potential intellectual property issues?</t>
  </si>
  <si>
    <t>8.2 Will the trial produce data that could be used for commercialisation purposes?</t>
  </si>
  <si>
    <t>Category of Risk/Hazard</t>
  </si>
  <si>
    <t>Project count for categories (R)</t>
  </si>
  <si>
    <r>
      <t>Score for Risk Management</t>
    </r>
    <r>
      <rPr>
        <b/>
        <vertAlign val="superscript"/>
        <sz val="10"/>
        <color theme="1"/>
        <rFont val="Arial"/>
        <family val="2"/>
      </rPr>
      <t>2</t>
    </r>
    <r>
      <rPr>
        <b/>
        <sz val="10"/>
        <color theme="1"/>
        <rFont val="Arial"/>
        <family val="2"/>
      </rPr>
      <t xml:space="preserve"> (RM)</t>
    </r>
  </si>
  <si>
    <t>High</t>
  </si>
  <si>
    <t>Moderate</t>
  </si>
  <si>
    <t>TOTAL</t>
  </si>
  <si>
    <t>TOTAL ADJUSTED SCORE</t>
  </si>
  <si>
    <t xml:space="preserve">Risk Category and Score </t>
  </si>
  <si>
    <t>Risk Management</t>
  </si>
  <si>
    <t>Monitoring and oversight for Intervention Research Projects</t>
  </si>
  <si>
    <r>
      <t>CTIMP Grading Monitoring and Oversight</t>
    </r>
    <r>
      <rPr>
        <b/>
        <vertAlign val="superscript"/>
        <sz val="11"/>
        <color rgb="FF000000"/>
        <rFont val="Arial"/>
        <family val="2"/>
      </rPr>
      <t xml:space="preserve">* </t>
    </r>
  </si>
  <si>
    <t>Risk mitigations require monitoring</t>
  </si>
  <si>
    <r>
      <t>High intensity monitoring</t>
    </r>
    <r>
      <rPr>
        <sz val="11"/>
        <color rgb="FF000000"/>
        <rFont val="Arial"/>
        <family val="2"/>
      </rPr>
      <t xml:space="preserve"> - electronic remote data review, initiation and closedown visits.  Likely to have 20 – 50% Source Document Verification (SDV) of participants, quarterly monitoring visits.</t>
    </r>
  </si>
  <si>
    <r>
      <t>Type C</t>
    </r>
    <r>
      <rPr>
        <sz val="11"/>
        <color rgb="FF000000"/>
        <rFont val="Arial"/>
        <family val="2"/>
      </rPr>
      <t xml:space="preserve"> – Initiation and closedown visits, likely 100% Source Document Verification (SDV) for 10 – 100% of participants. </t>
    </r>
  </si>
  <si>
    <t xml:space="preserve">Risk mitigations acceptable </t>
  </si>
  <si>
    <r>
      <t>Medium intensity monitoring</t>
    </r>
    <r>
      <rPr>
        <sz val="11"/>
        <color rgb="FF000000"/>
        <rFont val="Arial"/>
        <family val="2"/>
      </rPr>
      <t xml:space="preserve"> -   electronic remote data review, one annual monitoring visit, possibly 10 – 20% SDV. </t>
    </r>
  </si>
  <si>
    <t xml:space="preserve">All risks acceptable  </t>
  </si>
  <si>
    <r>
      <t>Low intensity monitoring</t>
    </r>
    <r>
      <rPr>
        <sz val="11"/>
        <color rgb="FF000000"/>
        <rFont val="Arial"/>
        <family val="2"/>
      </rPr>
      <t xml:space="preserve"> - electronic remote data review, annual monitoring review which may be by report. </t>
    </r>
  </si>
  <si>
    <r>
      <t>*</t>
    </r>
    <r>
      <rPr>
        <b/>
        <sz val="10"/>
        <color rgb="FF000000"/>
        <rFont val="Arial"/>
        <family val="2"/>
      </rPr>
      <t xml:space="preserve"> </t>
    </r>
    <r>
      <rPr>
        <sz val="10"/>
        <color rgb="FF000000"/>
        <rFont val="Arial"/>
        <family val="2"/>
      </rPr>
      <t>Categories may be regraded if a justification of the rationale and evidence is presented in the application for a Clinical Trial Authorisation.</t>
    </r>
  </si>
  <si>
    <t xml:space="preserve">For Internal Use Only: </t>
  </si>
  <si>
    <t>Date RA finalised by CI</t>
  </si>
  <si>
    <t>Adjusted score agreed</t>
  </si>
  <si>
    <t>Further advice sought from CI</t>
  </si>
  <si>
    <r>
      <t>Category scores</t>
    </r>
    <r>
      <rPr>
        <b/>
        <vertAlign val="superscript"/>
        <sz val="10"/>
        <color theme="1"/>
        <rFont val="Arial"/>
        <family val="2"/>
      </rPr>
      <t xml:space="preserve">1
</t>
    </r>
    <r>
      <rPr>
        <b/>
        <sz val="10"/>
        <color theme="1"/>
        <rFont val="Arial"/>
        <family val="2"/>
      </rPr>
      <t>(C)</t>
    </r>
  </si>
  <si>
    <t>Project Score
(RxC)</t>
  </si>
  <si>
    <r>
      <t>1</t>
    </r>
    <r>
      <rPr>
        <sz val="11.5"/>
        <color rgb="FF000000"/>
        <rFont val="Calibri"/>
        <family val="2"/>
      </rPr>
      <t xml:space="preserve">In questions where categories can be assigned multiple times or more than one category can be assigned please count both. </t>
    </r>
  </si>
  <si>
    <r>
      <t xml:space="preserve">Low:
</t>
    </r>
    <r>
      <rPr>
        <sz val="11"/>
        <color rgb="FF000000"/>
        <rFont val="Arial"/>
        <family val="2"/>
      </rPr>
      <t xml:space="preserve"> 6 and under</t>
    </r>
  </si>
  <si>
    <r>
      <t xml:space="preserve">High: 
</t>
    </r>
    <r>
      <rPr>
        <sz val="11"/>
        <color rgb="FF000000"/>
        <rFont val="Arial"/>
        <family val="2"/>
      </rPr>
      <t>30 and above</t>
    </r>
  </si>
  <si>
    <r>
      <t xml:space="preserve">Moderate: 
</t>
    </r>
    <r>
      <rPr>
        <sz val="11"/>
        <color rgb="FF000000"/>
        <rFont val="Arial"/>
        <family val="2"/>
      </rPr>
      <t>7 – 29</t>
    </r>
    <r>
      <rPr>
        <b/>
        <sz val="11"/>
        <color rgb="FF000000"/>
        <rFont val="Arial"/>
        <family val="2"/>
      </rPr>
      <t xml:space="preserve"> </t>
    </r>
  </si>
  <si>
    <t>Amendments</t>
  </si>
  <si>
    <t>Version No:</t>
  </si>
  <si>
    <r>
      <t xml:space="preserve">Section 5: Trial and Data Management </t>
    </r>
    <r>
      <rPr>
        <b/>
        <i/>
        <sz val="10"/>
        <color theme="1"/>
        <rFont val="Arial"/>
        <family val="2"/>
      </rPr>
      <t xml:space="preserve"> If section not applicable please tick box </t>
    </r>
  </si>
  <si>
    <t>Adjusted Trial Score
(RMxC)</t>
  </si>
  <si>
    <r>
      <t>2</t>
    </r>
    <r>
      <rPr>
        <sz val="11.5"/>
        <color rgb="FFFF0000"/>
        <rFont val="Calibri"/>
        <family val="2"/>
      </rPr>
      <t>Where RM plans can be activated which substantially improves or ameliorates the risk in a category please subtract 1 from each category to define an adjusted trial score</t>
    </r>
  </si>
  <si>
    <t>Signatures</t>
  </si>
  <si>
    <t>CI:</t>
  </si>
  <si>
    <r>
      <rPr>
        <b/>
        <sz val="8"/>
        <color theme="1"/>
        <rFont val="Arial"/>
        <family val="2"/>
      </rPr>
      <t>Internal Use Only</t>
    </r>
    <r>
      <rPr>
        <b/>
        <i/>
        <sz val="8"/>
        <color theme="1"/>
        <rFont val="Arial"/>
        <family val="2"/>
      </rPr>
      <t xml:space="preserve">
</t>
    </r>
    <r>
      <rPr>
        <sz val="9"/>
        <color theme="1"/>
        <rFont val="Arial"/>
        <family val="2"/>
      </rPr>
      <t>Category following RM</t>
    </r>
  </si>
  <si>
    <t xml:space="preserve">Section 13: Risk Score Calculation </t>
  </si>
  <si>
    <t>STU Representative:</t>
  </si>
  <si>
    <r>
      <t xml:space="preserve">Section 10: Surgical Interventions  </t>
    </r>
    <r>
      <rPr>
        <b/>
        <i/>
        <sz val="10"/>
        <color theme="1"/>
        <rFont val="Arial"/>
        <family val="2"/>
      </rPr>
      <t>If section not applicable please tick box</t>
    </r>
    <r>
      <rPr>
        <b/>
        <sz val="10"/>
        <color theme="1"/>
        <rFont val="Arial"/>
        <family val="2"/>
      </rPr>
      <t xml:space="preserve"> &lt;</t>
    </r>
    <r>
      <rPr>
        <b/>
        <sz val="10"/>
        <color rgb="FFFF0000"/>
        <rFont val="Arial"/>
        <family val="2"/>
      </rPr>
      <t>project specific questions</t>
    </r>
    <r>
      <rPr>
        <b/>
        <sz val="10"/>
        <color theme="1"/>
        <rFont val="Arial"/>
        <family val="2"/>
      </rPr>
      <t>&gt;</t>
    </r>
  </si>
  <si>
    <r>
      <t xml:space="preserve">Section 12: Vendor Review   </t>
    </r>
    <r>
      <rPr>
        <sz val="10"/>
        <color rgb="FFFF0000"/>
        <rFont val="Arial"/>
        <family val="2"/>
      </rPr>
      <t>To be completed based on STU-AD041 and STU-AD043</t>
    </r>
    <r>
      <rPr>
        <sz val="10"/>
        <color theme="1"/>
        <rFont val="Arial"/>
        <family val="2"/>
      </rPr>
      <t xml:space="preserve">   </t>
    </r>
    <r>
      <rPr>
        <b/>
        <sz val="10"/>
        <color theme="1"/>
        <rFont val="Arial"/>
        <family val="2"/>
      </rPr>
      <t xml:space="preserve"> </t>
    </r>
    <r>
      <rPr>
        <b/>
        <i/>
        <sz val="10"/>
        <color theme="1"/>
        <rFont val="Arial"/>
        <family val="2"/>
      </rPr>
      <t>If section not applicable please tick box</t>
    </r>
    <r>
      <rPr>
        <b/>
        <sz val="10"/>
        <color theme="1"/>
        <rFont val="Arial"/>
        <family val="2"/>
      </rPr>
      <t xml:space="preserve"> </t>
    </r>
  </si>
  <si>
    <r>
      <t xml:space="preserve">Section 11: Laboratory Review   </t>
    </r>
    <r>
      <rPr>
        <sz val="10"/>
        <color rgb="FFFF0000"/>
        <rFont val="Arial"/>
        <family val="2"/>
      </rPr>
      <t>To be completed based on STU-AD042</t>
    </r>
    <r>
      <rPr>
        <b/>
        <sz val="10"/>
        <color theme="1"/>
        <rFont val="Arial"/>
        <family val="2"/>
      </rPr>
      <t xml:space="preserve">    </t>
    </r>
    <r>
      <rPr>
        <b/>
        <i/>
        <sz val="10"/>
        <color theme="1"/>
        <rFont val="Arial"/>
        <family val="2"/>
      </rPr>
      <t>If section not applicable please tick box</t>
    </r>
  </si>
  <si>
    <r>
      <t>Please complete this risk assessment (RA) form in full (all 3 tabs below) and in accordance with SOP STU-CT007 Risk Assessment.  When complete please forward to the assigned STU contact or to</t>
    </r>
    <r>
      <rPr>
        <b/>
        <sz val="11"/>
        <color theme="1"/>
        <rFont val="Arial"/>
        <family val="2"/>
      </rPr>
      <t xml:space="preserve"> stu@swansea.ac.uk </t>
    </r>
  </si>
  <si>
    <t>Please complete sections 2 - 13</t>
  </si>
  <si>
    <r>
      <t xml:space="preserve">*Type of Research:
</t>
    </r>
    <r>
      <rPr>
        <i/>
        <sz val="10"/>
        <color theme="1"/>
        <rFont val="Arial"/>
        <family val="2"/>
      </rPr>
      <t xml:space="preserve">Please select </t>
    </r>
    <r>
      <rPr>
        <i/>
        <u/>
        <sz val="10"/>
        <color theme="1"/>
        <rFont val="Arial"/>
        <family val="2"/>
      </rPr>
      <t>one only</t>
    </r>
  </si>
  <si>
    <r>
      <t xml:space="preserve">Risk Management (RM)
</t>
    </r>
    <r>
      <rPr>
        <i/>
        <sz val="10"/>
        <color theme="1"/>
        <rFont val="Arial"/>
        <family val="2"/>
      </rPr>
      <t>for completion by CI</t>
    </r>
  </si>
  <si>
    <t>24 hour unblinding system not implemented</t>
  </si>
  <si>
    <t>5.3 Is there a need to audit any of the vendors/ third parties, central service providers or Sponsor?</t>
  </si>
  <si>
    <t>5.6 Will any data or samples be transferred or received from outside the Swansea region?</t>
  </si>
  <si>
    <t>5.7 Will any data or samples be transferred or received from outside the UK?</t>
  </si>
  <si>
    <t xml:space="preserve">No experience of using any of the IMP(s) previously </t>
  </si>
  <si>
    <r>
      <t xml:space="preserve">Type of Research Project (as defined in the Integrated Research Application System (IRAS) application). </t>
    </r>
    <r>
      <rPr>
        <i/>
        <sz val="10"/>
        <color theme="1"/>
        <rFont val="Arial"/>
        <family val="2"/>
      </rPr>
      <t xml:space="preserve">Please select </t>
    </r>
    <r>
      <rPr>
        <i/>
        <u/>
        <sz val="10"/>
        <color theme="1"/>
        <rFont val="Arial"/>
        <family val="2"/>
      </rPr>
      <t>one only</t>
    </r>
    <r>
      <rPr>
        <b/>
        <sz val="10"/>
        <color theme="1"/>
        <rFont val="Arial"/>
        <family val="2"/>
      </rPr>
      <t>:</t>
    </r>
  </si>
  <si>
    <r>
      <t xml:space="preserve">Section 9: Trial Devices Information  </t>
    </r>
    <r>
      <rPr>
        <b/>
        <i/>
        <sz val="10"/>
        <color theme="1"/>
        <rFont val="Arial"/>
        <family val="2"/>
      </rPr>
      <t>If section not applicable please tick box &lt;</t>
    </r>
    <r>
      <rPr>
        <b/>
        <i/>
        <sz val="10"/>
        <color rgb="FFFF0000"/>
        <rFont val="Arial"/>
        <family val="2"/>
      </rPr>
      <t>project specific questions</t>
    </r>
    <r>
      <rPr>
        <b/>
        <i/>
        <sz val="10"/>
        <color theme="1"/>
        <rFont val="Arial"/>
        <family val="2"/>
      </rPr>
      <t>&gt;</t>
    </r>
    <r>
      <rPr>
        <b/>
        <sz val="10"/>
        <color theme="1"/>
        <rFont val="Arial"/>
        <family val="2"/>
      </rPr>
      <t xml:space="preserve"> </t>
    </r>
  </si>
  <si>
    <t>Signature:</t>
  </si>
  <si>
    <t xml:space="preserve">Sponsor  Representative: </t>
  </si>
  <si>
    <t>Date RA finalised by Sponsor</t>
  </si>
  <si>
    <r>
      <t>•</t>
    </r>
    <r>
      <rPr>
        <b/>
        <sz val="11"/>
        <color theme="1"/>
        <rFont val="Arial"/>
        <family val="2"/>
      </rPr>
      <t xml:space="preserve"> </t>
    </r>
    <r>
      <rPr>
        <b/>
        <sz val="11"/>
        <color rgb="FFFF0000"/>
        <rFont val="Arial"/>
        <family val="2"/>
      </rPr>
      <t>High</t>
    </r>
    <r>
      <rPr>
        <b/>
        <sz val="11"/>
        <color theme="1"/>
        <rFont val="Arial"/>
        <family val="2"/>
      </rPr>
      <t xml:space="preserve"> /</t>
    </r>
    <r>
      <rPr>
        <b/>
        <sz val="11"/>
        <color theme="7"/>
        <rFont val="Arial"/>
        <family val="2"/>
      </rPr>
      <t xml:space="preserve"> Moderate</t>
    </r>
    <r>
      <rPr>
        <b/>
        <sz val="11"/>
        <color theme="1"/>
        <rFont val="Arial"/>
        <family val="2"/>
      </rPr>
      <t xml:space="preserve"> / </t>
    </r>
    <r>
      <rPr>
        <b/>
        <sz val="11"/>
        <color rgb="FF00B050"/>
        <rFont val="Arial"/>
        <family val="2"/>
      </rPr>
      <t>Low</t>
    </r>
    <r>
      <rPr>
        <sz val="11"/>
        <color theme="1"/>
        <rFont val="Arial"/>
        <family val="2"/>
      </rPr>
      <t>: Please tick the level of hazard involved for each area of risk.  There may be instances where multiple levels of hazard can be indicated.  In such instance, all should be recorded and the maximum will be used for scoring.  
•</t>
    </r>
    <r>
      <rPr>
        <b/>
        <sz val="11"/>
        <color theme="1"/>
        <rFont val="Arial"/>
        <family val="2"/>
      </rPr>
      <t xml:space="preserve"> Risk Management Column</t>
    </r>
    <r>
      <rPr>
        <sz val="11"/>
        <color theme="1"/>
        <rFont val="Arial"/>
        <family val="2"/>
      </rPr>
      <t>: please complete with a brief description of how risks will be managed or eliminated for all areas of</t>
    </r>
    <r>
      <rPr>
        <b/>
        <sz val="11"/>
        <color theme="1"/>
        <rFont val="Arial"/>
        <family val="2"/>
      </rPr>
      <t xml:space="preserve"> </t>
    </r>
    <r>
      <rPr>
        <b/>
        <sz val="11"/>
        <color rgb="FFFFC000"/>
        <rFont val="Arial"/>
        <family val="2"/>
      </rPr>
      <t>Moderate</t>
    </r>
    <r>
      <rPr>
        <sz val="11"/>
        <color theme="1"/>
        <rFont val="Arial"/>
        <family val="2"/>
      </rPr>
      <t xml:space="preserve"> or </t>
    </r>
    <r>
      <rPr>
        <b/>
        <sz val="11"/>
        <color rgb="FFFF0000"/>
        <rFont val="Arial"/>
        <family val="2"/>
      </rPr>
      <t>High</t>
    </r>
    <r>
      <rPr>
        <sz val="11"/>
        <color theme="1"/>
        <rFont val="Arial"/>
        <family val="2"/>
      </rPr>
      <t xml:space="preserve"> risk. Indicate if no adequate risk management plan can be devised.  
•</t>
    </r>
    <r>
      <rPr>
        <b/>
        <sz val="11"/>
        <color theme="1"/>
        <rFont val="Arial"/>
        <family val="2"/>
      </rPr>
      <t xml:space="preserve"> Amendments</t>
    </r>
    <r>
      <rPr>
        <sz val="11"/>
        <color theme="1"/>
        <rFont val="Arial"/>
        <family val="2"/>
      </rPr>
      <t xml:space="preserve">: the RA should be re-assessed if there are any substantial amendments to the research project.  Particular care should be taken when amendments are likely to affect to a significant degree, the safety or integrity of participants and/or the data management of the trial.  If there are no changes required to the RA this should be noted in the amendment section.
• </t>
    </r>
    <r>
      <rPr>
        <b/>
        <sz val="11"/>
        <color theme="1"/>
        <rFont val="Arial"/>
        <family val="2"/>
      </rPr>
      <t>Unanswered questions</t>
    </r>
    <r>
      <rPr>
        <sz val="11"/>
        <color theme="1"/>
        <rFont val="Arial"/>
        <family val="2"/>
      </rPr>
      <t xml:space="preserve">: If a question cannot be answered please complete as ‘Not Known’ – NK, and this will be assigned the </t>
    </r>
    <r>
      <rPr>
        <b/>
        <sz val="11"/>
        <color rgb="FFFF0000"/>
        <rFont val="Arial"/>
        <family val="2"/>
      </rPr>
      <t>High</t>
    </r>
    <r>
      <rPr>
        <sz val="11"/>
        <color theme="1"/>
        <rFont val="Arial"/>
        <family val="2"/>
      </rPr>
      <t xml:space="preserve"> risk category.</t>
    </r>
  </si>
  <si>
    <r>
      <t xml:space="preserve">Other </t>
    </r>
    <r>
      <rPr>
        <sz val="8"/>
        <color theme="1"/>
        <rFont val="Arial"/>
        <family val="2"/>
      </rPr>
      <t>(please provide detail)</t>
    </r>
  </si>
  <si>
    <r>
      <t xml:space="preserve">2.4 Involvement of trial interventions which may be standard care or novel procedures. 
</t>
    </r>
    <r>
      <rPr>
        <i/>
        <sz val="8"/>
        <color rgb="FF000000"/>
        <rFont val="Arial"/>
        <family val="2"/>
      </rPr>
      <t>Please name all interventions in the RM column.</t>
    </r>
  </si>
  <si>
    <t>No experience of trial phase if a Phase I or Phase I/II.</t>
  </si>
  <si>
    <r>
      <t xml:space="preserve">4.2 Will a medical device be used in the trial?
</t>
    </r>
    <r>
      <rPr>
        <i/>
        <sz val="9"/>
        <color rgb="FF000000"/>
        <rFont val="Arial"/>
        <family val="2"/>
      </rPr>
      <t>(Project specific risk should be considered and documented)</t>
    </r>
  </si>
  <si>
    <r>
      <t xml:space="preserve">4.3Will a surgical procedure be used in the trial? 
</t>
    </r>
    <r>
      <rPr>
        <i/>
        <sz val="9"/>
        <color rgb="FF000000"/>
        <rFont val="Arial"/>
        <family val="2"/>
      </rPr>
      <t>(Project specific risk should be considered and documented)</t>
    </r>
  </si>
  <si>
    <r>
      <t>5.2 Does the trial require any vendors/third parties or local central service providers?
(</t>
    </r>
    <r>
      <rPr>
        <i/>
        <sz val="9"/>
        <color rgb="FF000000"/>
        <rFont val="Arial"/>
        <family val="2"/>
      </rPr>
      <t>Please name all vendors/third parties/service providers in RM column – including Swansea University or NHS laboratories.)</t>
    </r>
  </si>
  <si>
    <t>Any IMP requires manufacture specifically for the trial</t>
  </si>
  <si>
    <t xml:space="preserve">IMP requires further modification specifically for the trial e.g. overencapsulation, radiolabelling, repackaging </t>
  </si>
  <si>
    <r>
      <t xml:space="preserve">6.8 CI experience of IMP; handling; administration; familiarity with safety profile. 
</t>
    </r>
    <r>
      <rPr>
        <i/>
        <sz val="10"/>
        <color rgb="FF000000"/>
        <rFont val="Arial"/>
        <family val="2"/>
      </rPr>
      <t>(</t>
    </r>
    <r>
      <rPr>
        <i/>
        <sz val="8"/>
        <color rgb="FF000000"/>
        <rFont val="Arial"/>
        <family val="2"/>
      </rPr>
      <t>Please name all IMP in the RM column.  
If required tick multiple categories.)</t>
    </r>
  </si>
  <si>
    <t>Safety &amp; dose ranging (Phase I/II)</t>
  </si>
  <si>
    <t>8.3 Are there any issues that may impede on the decision made to take on the Sponsor role for the trial?</t>
  </si>
  <si>
    <t>9.1 What type of device will be used in the trial?</t>
  </si>
  <si>
    <t>9.2 Do any of the devices require advice from the MHRA's Devices Expert Advisory Committee (DEAC)?</t>
  </si>
  <si>
    <t>Pre-market, non CE marked</t>
  </si>
  <si>
    <t>Post-market, CE marked</t>
  </si>
  <si>
    <t>Any device requires manufacture specifically for the trial</t>
  </si>
  <si>
    <t>Device requires further modification specifically for the trial</t>
  </si>
  <si>
    <t>9.4 Trial sourcing of the device(s)</t>
  </si>
  <si>
    <t>Hospital stocks only will be used for all device(s).</t>
  </si>
  <si>
    <t>All device(s) will be sourced from within the UK.</t>
  </si>
  <si>
    <t>9.5 Are the research team responsible for producing the Investigator Brochure or Medical Device Dossier?</t>
  </si>
  <si>
    <t>Not required for this trial</t>
  </si>
  <si>
    <t xml:space="preserve">No experience of using any of the device(s) previously </t>
  </si>
  <si>
    <t>Limited experience: treated &lt;50 patients with all device(s).</t>
  </si>
  <si>
    <t>Experienced: treated &gt;50 patients with all devices.</t>
  </si>
  <si>
    <r>
      <t xml:space="preserve">9.7 Device classification
</t>
    </r>
    <r>
      <rPr>
        <i/>
        <sz val="9"/>
        <color rgb="FF000000"/>
        <rFont val="Arial"/>
        <family val="2"/>
      </rPr>
      <t>(as defined in the Medical Devices Directive)</t>
    </r>
  </si>
  <si>
    <t>Class III</t>
  </si>
  <si>
    <t xml:space="preserve">Class IIb </t>
  </si>
  <si>
    <t xml:space="preserve">Class IIa </t>
  </si>
  <si>
    <t>Class I</t>
  </si>
  <si>
    <t>8.4 Other</t>
  </si>
  <si>
    <t xml:space="preserve">Post-market, CE marked, off label </t>
  </si>
  <si>
    <t>9.3 Will there be trial manufacture of device(s)?</t>
  </si>
  <si>
    <t>Any device to be sourced from outside the UK.</t>
  </si>
  <si>
    <r>
      <t xml:space="preserve">9.6 CI experience of device - handling; administration; familiarity with safety profile
</t>
    </r>
    <r>
      <rPr>
        <i/>
        <sz val="8"/>
        <color rgb="FF000000"/>
        <rFont val="Arial"/>
        <family val="2"/>
      </rPr>
      <t>(Please name all devices in the RM column.  
If required tick multiple categories.)</t>
    </r>
  </si>
  <si>
    <t>9.8 Other</t>
  </si>
  <si>
    <t>Additional questions may be required</t>
  </si>
  <si>
    <t>3.4 Does the CI or STU have previous experience of running a trial at the planned site(s)?</t>
  </si>
  <si>
    <r>
      <t>Type A</t>
    </r>
    <r>
      <rPr>
        <sz val="11"/>
        <color rgb="FF000000"/>
        <rFont val="Arial"/>
        <family val="2"/>
      </rPr>
      <t xml:space="preserve"> - Initiation visits (remote), electronic remote data review, annual monitoring.</t>
    </r>
  </si>
  <si>
    <r>
      <t>Type B</t>
    </r>
    <r>
      <rPr>
        <sz val="11"/>
        <color rgb="FF000000"/>
        <rFont val="Arial"/>
        <family val="2"/>
      </rPr>
      <t xml:space="preserve"> - Initiation and closedown visits (potentially remote), remote data monitoring, at least one annual monitoring visit.  Likely to have 10 – 20% SDV.</t>
    </r>
  </si>
  <si>
    <t>Date of Review by Sponsor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</si>
</sst>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10"/>
      <color theme="1"/>
      <name val="Arial"/>
      <family val="2"/>
    </font>
    <font>
      <sz val="10"/>
      <color theme="1"/>
      <name val="Arial"/>
      <family val="2"/>
    </font>
    <font>
      <sz val="10"/>
      <color theme="1"/>
      <name val="Times New Roman"/>
      <family val="1"/>
    </font>
    <font>
      <b/>
      <sz val="9"/>
      <color theme="1"/>
      <name val="Arial"/>
      <family val="2"/>
    </font>
    <font>
      <sz val="10"/>
      <color rgb="FF000000"/>
      <name val="Arial"/>
      <family val="2"/>
    </font>
    <font>
      <sz val="8"/>
      <color rgb="FF000000"/>
      <name val="Arial"/>
      <family val="2"/>
    </font>
    <font>
      <b/>
      <sz val="8"/>
      <color rgb="FF000000"/>
      <name val="Arial"/>
      <family val="2"/>
    </font>
    <font>
      <b/>
      <sz val="11.5"/>
      <color rgb="FF000000"/>
      <name val="Calibri"/>
      <family val="2"/>
    </font>
    <font>
      <b/>
      <i/>
      <sz val="10"/>
      <color theme="1"/>
      <name val="Arial"/>
      <family val="2"/>
    </font>
    <font>
      <b/>
      <vertAlign val="superscript"/>
      <sz val="10"/>
      <color theme="1"/>
      <name val="Arial"/>
      <family val="2"/>
    </font>
    <font>
      <b/>
      <vertAlign val="superscript"/>
      <sz val="11.5"/>
      <color rgb="FF000000"/>
      <name val="Calibri"/>
      <family val="2"/>
    </font>
    <font>
      <b/>
      <sz val="11"/>
      <color rgb="FF000000"/>
      <name val="Arial"/>
      <family val="2"/>
    </font>
    <font>
      <b/>
      <vertAlign val="superscript"/>
      <sz val="11"/>
      <color rgb="FF000000"/>
      <name val="Arial"/>
      <family val="2"/>
    </font>
    <font>
      <sz val="11"/>
      <color rgb="FF000000"/>
      <name val="Arial"/>
      <family val="2"/>
    </font>
    <font>
      <b/>
      <vertAlign val="superscript"/>
      <sz val="10"/>
      <color rgb="FF000000"/>
      <name val="Calibri"/>
      <family val="2"/>
    </font>
    <font>
      <b/>
      <vertAlign val="superscript"/>
      <sz val="10"/>
      <color rgb="FF000000"/>
      <name val="Arial"/>
      <family val="2"/>
    </font>
    <font>
      <b/>
      <sz val="10"/>
      <color rgb="FF000000"/>
      <name val="Arial"/>
      <family val="2"/>
    </font>
    <font>
      <vertAlign val="superscript"/>
      <sz val="11.5"/>
      <color rgb="FF000000"/>
      <name val="Calibri"/>
      <family val="2"/>
    </font>
    <font>
      <sz val="11.5"/>
      <color rgb="FF000000"/>
      <name val="Calibri"/>
      <family val="2"/>
    </font>
    <font>
      <b/>
      <sz val="11"/>
      <color theme="1"/>
      <name val="Arial"/>
      <family val="2"/>
    </font>
    <font>
      <sz val="11"/>
      <color theme="1"/>
      <name val="Arial"/>
      <family val="2"/>
    </font>
    <font>
      <sz val="10"/>
      <color theme="0"/>
      <name val="Arial"/>
      <family val="2"/>
    </font>
    <font>
      <vertAlign val="superscript"/>
      <sz val="11.5"/>
      <color rgb="FFFF0000"/>
      <name val="Calibri"/>
      <family val="2"/>
    </font>
    <font>
      <sz val="11.5"/>
      <color rgb="FFFF0000"/>
      <name val="Calibri"/>
      <family val="2"/>
    </font>
    <font>
      <b/>
      <sz val="11"/>
      <color rgb="FF000000"/>
      <name val="Calibri"/>
      <family val="2"/>
    </font>
    <font>
      <b/>
      <i/>
      <sz val="11"/>
      <color theme="1"/>
      <name val="Calibri"/>
      <family val="2"/>
      <scheme val="minor"/>
    </font>
    <font>
      <b/>
      <sz val="8"/>
      <color theme="1"/>
      <name val="Arial"/>
      <family val="2"/>
    </font>
    <font>
      <b/>
      <i/>
      <sz val="8"/>
      <color theme="1"/>
      <name val="Arial"/>
      <family val="2"/>
    </font>
    <font>
      <sz val="9"/>
      <color theme="1"/>
      <name val="Arial"/>
      <family val="2"/>
    </font>
    <font>
      <b/>
      <sz val="10"/>
      <color rgb="FFFF0000"/>
      <name val="Arial"/>
      <family val="2"/>
    </font>
    <font>
      <sz val="10"/>
      <color rgb="FFFF0000"/>
      <name val="Arial"/>
      <family val="2"/>
    </font>
    <font>
      <b/>
      <sz val="11"/>
      <color rgb="FFFF0000"/>
      <name val="Arial"/>
      <family val="2"/>
    </font>
    <font>
      <b/>
      <sz val="11"/>
      <color theme="7"/>
      <name val="Arial"/>
      <family val="2"/>
    </font>
    <font>
      <b/>
      <sz val="11"/>
      <color rgb="FF00B050"/>
      <name val="Arial"/>
      <family val="2"/>
    </font>
    <font>
      <b/>
      <i/>
      <sz val="11"/>
      <color theme="1"/>
      <name val="Arial"/>
      <family val="2"/>
    </font>
    <font>
      <i/>
      <sz val="10"/>
      <color theme="1"/>
      <name val="Arial"/>
      <family val="2"/>
    </font>
    <font>
      <i/>
      <u/>
      <sz val="10"/>
      <color theme="1"/>
      <name val="Arial"/>
      <family val="2"/>
    </font>
    <font>
      <b/>
      <sz val="11"/>
      <color rgb="FFFFC000"/>
      <name val="Arial"/>
      <family val="2"/>
    </font>
    <font>
      <b/>
      <i/>
      <sz val="10"/>
      <color rgb="FFFF0000"/>
      <name val="Arial"/>
      <family val="2"/>
    </font>
    <font>
      <sz val="8"/>
      <color theme="1"/>
      <name val="Arial"/>
      <family val="2"/>
    </font>
    <font>
      <i/>
      <sz val="8"/>
      <color rgb="FF000000"/>
      <name val="Arial"/>
      <family val="2"/>
    </font>
    <font>
      <i/>
      <sz val="9"/>
      <color rgb="FF000000"/>
      <name val="Arial"/>
      <family val="2"/>
    </font>
    <font>
      <i/>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rgb="FFFFFFFF"/>
        <bgColor indexed="64"/>
      </patternFill>
    </fill>
    <fill>
      <patternFill patternType="solid">
        <fgColor rgb="FFD9D9D9"/>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bgColor indexed="64"/>
      </patternFill>
    </fill>
    <fill>
      <patternFill patternType="solid">
        <fgColor theme="4" tint="0.59999389629810485"/>
        <bgColor indexed="64"/>
      </patternFill>
    </fill>
    <fill>
      <patternFill patternType="solid">
        <fgColor theme="0" tint="-4.9989318521683403E-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89">
    <xf numFmtId="0" fontId="0" fillId="0" borderId="0" xfId="0"/>
    <xf numFmtId="0" fontId="2" fillId="3" borderId="11" xfId="0" applyFont="1" applyFill="1" applyBorder="1" applyAlignment="1">
      <alignment vertical="center" wrapText="1"/>
    </xf>
    <xf numFmtId="0" fontId="1" fillId="4" borderId="11" xfId="0" applyFont="1" applyFill="1" applyBorder="1" applyAlignment="1">
      <alignment vertical="center" wrapText="1"/>
    </xf>
    <xf numFmtId="0" fontId="1" fillId="4" borderId="11" xfId="0" applyFont="1" applyFill="1" applyBorder="1" applyAlignment="1">
      <alignment horizontal="center" vertical="center" wrapText="1"/>
    </xf>
    <xf numFmtId="0" fontId="5" fillId="0" borderId="11" xfId="0" applyFont="1" applyBorder="1" applyAlignment="1">
      <alignment vertical="center" wrapText="1"/>
    </xf>
    <xf numFmtId="0" fontId="6" fillId="0" borderId="11" xfId="0" applyFont="1" applyBorder="1" applyAlignment="1">
      <alignment vertical="center" wrapText="1"/>
    </xf>
    <xf numFmtId="0" fontId="1" fillId="4" borderId="13" xfId="0" applyFont="1" applyFill="1" applyBorder="1" applyAlignment="1">
      <alignment vertical="center" wrapText="1"/>
    </xf>
    <xf numFmtId="0" fontId="1" fillId="4" borderId="13" xfId="0" applyFont="1" applyFill="1" applyBorder="1" applyAlignment="1">
      <alignment horizontal="center" vertical="center" wrapText="1"/>
    </xf>
    <xf numFmtId="0" fontId="1" fillId="2" borderId="11" xfId="0" applyFont="1" applyFill="1" applyBorder="1" applyAlignment="1">
      <alignment vertical="center" wrapText="1"/>
    </xf>
    <xf numFmtId="0" fontId="6" fillId="0" borderId="11" xfId="0" applyFont="1" applyBorder="1"/>
    <xf numFmtId="0" fontId="6" fillId="0" borderId="15" xfId="0" applyFont="1" applyBorder="1" applyAlignment="1">
      <alignment vertical="center" wrapText="1"/>
    </xf>
    <xf numFmtId="0" fontId="5" fillId="3" borderId="11" xfId="0" applyFont="1" applyFill="1" applyBorder="1" applyAlignment="1">
      <alignment vertical="center" wrapText="1"/>
    </xf>
    <xf numFmtId="0" fontId="6" fillId="0" borderId="12" xfId="0" applyFont="1" applyBorder="1" applyAlignment="1">
      <alignment vertical="center" wrapText="1"/>
    </xf>
    <xf numFmtId="0" fontId="8" fillId="0" borderId="0" xfId="0" applyFont="1" applyAlignment="1">
      <alignment vertical="center"/>
    </xf>
    <xf numFmtId="0" fontId="3" fillId="0" borderId="20" xfId="0" applyFont="1" applyBorder="1" applyAlignment="1">
      <alignment vertical="center" wrapText="1"/>
    </xf>
    <xf numFmtId="0" fontId="8" fillId="0" borderId="19" xfId="0" applyFont="1" applyBorder="1" applyAlignment="1">
      <alignment vertical="center"/>
    </xf>
    <xf numFmtId="0" fontId="0" fillId="0" borderId="19" xfId="0" applyBorder="1"/>
    <xf numFmtId="0" fontId="8" fillId="0" borderId="20" xfId="0" applyFont="1" applyBorder="1" applyAlignment="1">
      <alignment vertical="center"/>
    </xf>
    <xf numFmtId="0" fontId="0" fillId="0" borderId="20" xfId="0" applyBorder="1"/>
    <xf numFmtId="0" fontId="1" fillId="2" borderId="13" xfId="0" applyFont="1" applyFill="1" applyBorder="1" applyAlignment="1">
      <alignment vertical="center" wrapText="1"/>
    </xf>
    <xf numFmtId="0" fontId="5" fillId="0" borderId="20" xfId="0" applyFont="1" applyBorder="1" applyAlignment="1">
      <alignment vertical="center" wrapText="1"/>
    </xf>
    <xf numFmtId="0" fontId="5" fillId="3" borderId="20" xfId="0" applyFont="1" applyFill="1" applyBorder="1" applyAlignment="1">
      <alignment vertical="center" wrapText="1"/>
    </xf>
    <xf numFmtId="0" fontId="5" fillId="0" borderId="11" xfId="0" applyFont="1" applyBorder="1" applyAlignment="1">
      <alignment horizontal="center" vertical="center" wrapText="1"/>
    </xf>
    <xf numFmtId="0" fontId="0" fillId="0" borderId="0" xfId="0" applyAlignment="1">
      <alignment horizontal="center" vertical="center"/>
    </xf>
    <xf numFmtId="0" fontId="5" fillId="0" borderId="12" xfId="0" applyFont="1" applyBorder="1" applyAlignment="1">
      <alignment horizontal="center" vertical="center" wrapText="1"/>
    </xf>
    <xf numFmtId="0" fontId="6" fillId="0" borderId="20" xfId="0" applyFont="1" applyBorder="1" applyAlignment="1">
      <alignment vertical="center" wrapText="1"/>
    </xf>
    <xf numFmtId="0" fontId="8" fillId="5" borderId="11"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4" borderId="11" xfId="0" applyFont="1" applyFill="1" applyBorder="1" applyAlignment="1">
      <alignment horizontal="center" vertical="center" wrapText="1"/>
    </xf>
    <xf numFmtId="0" fontId="12" fillId="2" borderId="11" xfId="0" applyFont="1" applyFill="1" applyBorder="1" applyAlignment="1">
      <alignment vertical="center" wrapText="1"/>
    </xf>
    <xf numFmtId="0" fontId="12" fillId="0" borderId="11" xfId="0" applyFont="1" applyBorder="1" applyAlignment="1">
      <alignment vertical="center" wrapText="1"/>
    </xf>
    <xf numFmtId="0" fontId="14" fillId="0" borderId="11" xfId="0" applyFont="1" applyBorder="1" applyAlignment="1">
      <alignment vertical="center" wrapText="1"/>
    </xf>
    <xf numFmtId="0" fontId="11" fillId="0" borderId="0" xfId="0" applyFont="1" applyAlignment="1">
      <alignment vertical="center"/>
    </xf>
    <xf numFmtId="0" fontId="15" fillId="0" borderId="0" xfId="0" applyFont="1" applyAlignment="1">
      <alignment vertical="center"/>
    </xf>
    <xf numFmtId="0" fontId="18" fillId="0" borderId="0" xfId="0" applyFont="1" applyAlignment="1">
      <alignment vertical="center" wrapText="1"/>
    </xf>
    <xf numFmtId="0" fontId="8" fillId="7" borderId="11" xfId="0" applyFont="1" applyFill="1" applyBorder="1" applyAlignment="1">
      <alignment horizontal="center" vertical="center" wrapText="1"/>
    </xf>
    <xf numFmtId="0" fontId="21" fillId="0" borderId="0" xfId="0" applyFont="1"/>
    <xf numFmtId="0" fontId="20" fillId="3" borderId="19" xfId="0" applyFont="1" applyFill="1" applyBorder="1" applyAlignment="1">
      <alignment wrapText="1"/>
    </xf>
    <xf numFmtId="0" fontId="2" fillId="0" borderId="19" xfId="0" applyFont="1" applyBorder="1" applyAlignment="1">
      <alignment horizontal="center" vertical="center" wrapText="1"/>
    </xf>
    <xf numFmtId="0" fontId="2" fillId="0" borderId="11" xfId="0" applyFont="1" applyBorder="1" applyAlignment="1">
      <alignment vertical="center" wrapText="1"/>
    </xf>
    <xf numFmtId="0" fontId="21" fillId="0" borderId="11" xfId="0" applyFont="1" applyBorder="1"/>
    <xf numFmtId="0" fontId="1" fillId="0" borderId="0" xfId="0" applyFont="1" applyAlignment="1">
      <alignment vertical="center" wrapText="1"/>
    </xf>
    <xf numFmtId="0" fontId="22" fillId="0" borderId="11" xfId="0" applyFont="1" applyBorder="1" applyAlignment="1">
      <alignment vertical="center" wrapText="1"/>
    </xf>
    <xf numFmtId="0" fontId="22" fillId="0" borderId="11" xfId="0" applyFont="1" applyBorder="1" applyAlignment="1">
      <alignment horizontal="center" vertical="center" wrapText="1"/>
    </xf>
    <xf numFmtId="0" fontId="22" fillId="0" borderId="12" xfId="0" applyFont="1" applyBorder="1" applyAlignment="1">
      <alignment vertical="center" wrapText="1"/>
    </xf>
    <xf numFmtId="0" fontId="2" fillId="0" borderId="14" xfId="0" applyFont="1" applyBorder="1" applyAlignment="1">
      <alignment vertical="center" wrapText="1"/>
    </xf>
    <xf numFmtId="0" fontId="2" fillId="0" borderId="0" xfId="0" applyFont="1" applyAlignment="1">
      <alignment vertical="center" wrapText="1"/>
    </xf>
    <xf numFmtId="0" fontId="1" fillId="0" borderId="14" xfId="0" applyFont="1" applyBorder="1" applyAlignment="1">
      <alignment vertical="center" wrapText="1"/>
    </xf>
    <xf numFmtId="0" fontId="2" fillId="0" borderId="6" xfId="0" applyFont="1" applyBorder="1" applyAlignment="1">
      <alignment vertical="center" wrapText="1"/>
    </xf>
    <xf numFmtId="0" fontId="8" fillId="2" borderId="11" xfId="0" applyFont="1" applyFill="1" applyBorder="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right"/>
    </xf>
    <xf numFmtId="0" fontId="0" fillId="8" borderId="21" xfId="0" applyFill="1" applyBorder="1"/>
    <xf numFmtId="0" fontId="0" fillId="8" borderId="22" xfId="0" applyFill="1" applyBorder="1"/>
    <xf numFmtId="0" fontId="0" fillId="0" borderId="23" xfId="0" applyBorder="1" applyAlignment="1">
      <alignment horizontal="right"/>
    </xf>
    <xf numFmtId="0" fontId="0" fillId="0" borderId="18" xfId="0" applyBorder="1"/>
    <xf numFmtId="0" fontId="0" fillId="0" borderId="24" xfId="0" applyBorder="1"/>
    <xf numFmtId="0" fontId="0" fillId="0" borderId="17" xfId="0" applyBorder="1"/>
    <xf numFmtId="0" fontId="26" fillId="8" borderId="15" xfId="0" applyFont="1" applyFill="1" applyBorder="1"/>
    <xf numFmtId="0" fontId="0" fillId="0" borderId="23" xfId="0" applyBorder="1" applyAlignment="1">
      <alignment horizontal="right" vertical="center" wrapText="1"/>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2" fillId="0" borderId="4" xfId="0" applyFont="1" applyBorder="1" applyAlignment="1">
      <alignment vertical="center" wrapText="1"/>
    </xf>
    <xf numFmtId="0" fontId="35" fillId="0" borderId="0" xfId="0" applyFont="1"/>
    <xf numFmtId="0" fontId="0" fillId="0" borderId="23" xfId="0" applyBorder="1" applyAlignment="1">
      <alignment horizontal="right" wrapText="1"/>
    </xf>
    <xf numFmtId="0" fontId="6" fillId="3" borderId="11" xfId="0" applyFont="1" applyFill="1" applyBorder="1" applyAlignment="1">
      <alignment vertical="center" wrapText="1"/>
    </xf>
    <xf numFmtId="0" fontId="6" fillId="3" borderId="12" xfId="0" applyFont="1" applyFill="1" applyBorder="1" applyAlignment="1">
      <alignment vertical="center" wrapText="1"/>
    </xf>
    <xf numFmtId="0" fontId="5" fillId="0" borderId="13" xfId="0" applyFont="1" applyBorder="1" applyAlignment="1">
      <alignment horizontal="center" vertical="center" wrapText="1"/>
    </xf>
    <xf numFmtId="0" fontId="22" fillId="0" borderId="13" xfId="0" applyFont="1" applyBorder="1" applyAlignment="1">
      <alignment horizontal="center" vertical="center" wrapText="1"/>
    </xf>
    <xf numFmtId="0" fontId="6" fillId="0" borderId="13" xfId="0" applyFont="1" applyBorder="1" applyAlignment="1">
      <alignment vertical="center" wrapText="1"/>
    </xf>
    <xf numFmtId="0" fontId="22" fillId="0" borderId="13" xfId="0" applyFont="1" applyBorder="1" applyAlignment="1">
      <alignment vertical="center" wrapText="1"/>
    </xf>
    <xf numFmtId="0" fontId="6" fillId="0" borderId="27" xfId="0" applyFont="1" applyBorder="1" applyAlignment="1">
      <alignment vertical="center" wrapText="1"/>
    </xf>
    <xf numFmtId="0" fontId="5" fillId="0" borderId="27" xfId="0" applyFont="1" applyBorder="1" applyAlignment="1">
      <alignment horizontal="center" vertical="center" wrapText="1"/>
    </xf>
    <xf numFmtId="0" fontId="22" fillId="0" borderId="27" xfId="0" applyFont="1" applyBorder="1" applyAlignment="1">
      <alignment vertical="center" wrapText="1"/>
    </xf>
    <xf numFmtId="0" fontId="5" fillId="0" borderId="13" xfId="0" applyFont="1" applyBorder="1" applyAlignment="1">
      <alignment vertical="center" wrapText="1"/>
    </xf>
    <xf numFmtId="0" fontId="6" fillId="0" borderId="17" xfId="0" applyFont="1" applyBorder="1" applyAlignment="1">
      <alignment vertical="center" wrapText="1"/>
    </xf>
    <xf numFmtId="0" fontId="6" fillId="0" borderId="31" xfId="0" applyFont="1" applyBorder="1" applyAlignment="1">
      <alignment vertical="center" wrapText="1"/>
    </xf>
    <xf numFmtId="0" fontId="22" fillId="0" borderId="27" xfId="0" applyFont="1" applyBorder="1" applyAlignment="1">
      <alignment horizontal="center" vertical="center" wrapText="1"/>
    </xf>
    <xf numFmtId="0" fontId="6" fillId="3" borderId="31" xfId="0" applyFont="1" applyFill="1" applyBorder="1" applyAlignment="1">
      <alignment horizontal="left" vertical="center" wrapText="1"/>
    </xf>
    <xf numFmtId="0" fontId="6" fillId="3" borderId="13" xfId="0" applyFont="1" applyFill="1" applyBorder="1" applyAlignment="1">
      <alignment vertical="center" wrapText="1"/>
    </xf>
    <xf numFmtId="0" fontId="6" fillId="3" borderId="27" xfId="0" applyFont="1" applyFill="1" applyBorder="1" applyAlignment="1">
      <alignment vertical="center" wrapText="1"/>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1" fillId="0" borderId="14" xfId="0" applyFont="1" applyBorder="1" applyAlignment="1">
      <alignment vertical="center" wrapText="1"/>
    </xf>
    <xf numFmtId="0" fontId="2" fillId="0" borderId="14" xfId="0" applyFont="1" applyBorder="1" applyAlignment="1">
      <alignment vertical="center" wrapText="1"/>
    </xf>
    <xf numFmtId="0" fontId="2" fillId="0" borderId="0" xfId="0" applyFont="1" applyAlignment="1">
      <alignment vertical="center" wrapText="1"/>
    </xf>
    <xf numFmtId="0" fontId="2" fillId="0" borderId="14" xfId="0" applyFont="1" applyBorder="1" applyAlignment="1">
      <alignment horizontal="justify" vertical="center" wrapText="1"/>
    </xf>
    <xf numFmtId="0" fontId="2" fillId="0" borderId="0" xfId="0" applyFont="1" applyAlignment="1">
      <alignment horizontal="justify" vertical="center" wrapText="1"/>
    </xf>
    <xf numFmtId="0" fontId="2" fillId="0" borderId="11"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5" xfId="0" applyFont="1" applyBorder="1" applyAlignment="1">
      <alignment horizontal="justify" vertical="center" wrapText="1"/>
    </xf>
    <xf numFmtId="0" fontId="1" fillId="0" borderId="6" xfId="0" applyFont="1" applyBorder="1" applyAlignment="1">
      <alignmen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2" borderId="15"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0" borderId="11" xfId="0" applyFont="1" applyBorder="1" applyAlignment="1">
      <alignment horizontal="left" vertical="center" wrapText="1"/>
    </xf>
    <xf numFmtId="0" fontId="21" fillId="0" borderId="0" xfId="0" applyFont="1" applyAlignment="1">
      <alignment horizontal="left" vertical="center" wrapText="1"/>
    </xf>
    <xf numFmtId="0" fontId="1" fillId="2" borderId="11" xfId="0" applyFont="1" applyFill="1" applyBorder="1" applyAlignment="1">
      <alignment horizontal="left" vertical="center" wrapText="1"/>
    </xf>
    <xf numFmtId="0" fontId="5" fillId="0" borderId="12" xfId="0" applyFont="1" applyBorder="1" applyAlignment="1">
      <alignment horizontal="center" vertical="center" wrapText="1"/>
    </xf>
    <xf numFmtId="0" fontId="5" fillId="0" borderId="28" xfId="0" applyFont="1" applyBorder="1" applyAlignment="1">
      <alignment horizontal="center" vertical="center" wrapText="1"/>
    </xf>
    <xf numFmtId="0" fontId="2" fillId="9" borderId="25" xfId="0" applyFont="1" applyFill="1" applyBorder="1" applyAlignment="1">
      <alignment horizontal="center" vertical="center" wrapText="1"/>
    </xf>
    <xf numFmtId="0" fontId="2" fillId="9" borderId="26" xfId="0" applyFont="1" applyFill="1" applyBorder="1" applyAlignment="1">
      <alignment horizontal="center" vertical="center" wrapText="1"/>
    </xf>
    <xf numFmtId="0" fontId="2" fillId="9" borderId="29"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5" fillId="0" borderId="16" xfId="0" applyFont="1" applyBorder="1" applyAlignment="1">
      <alignment vertical="center" wrapText="1"/>
    </xf>
    <xf numFmtId="0" fontId="5" fillId="0" borderId="13" xfId="0" applyFont="1" applyBorder="1" applyAlignment="1">
      <alignment vertical="center" wrapText="1"/>
    </xf>
    <xf numFmtId="0" fontId="2" fillId="9" borderId="23" xfId="0" applyFont="1" applyFill="1" applyBorder="1" applyAlignment="1">
      <alignment horizontal="center" vertical="center" wrapText="1"/>
    </xf>
    <xf numFmtId="0" fontId="2" fillId="9" borderId="24"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5" fillId="9" borderId="26"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5" fillId="9" borderId="24" xfId="0" applyFont="1" applyFill="1" applyBorder="1" applyAlignment="1">
      <alignment horizontal="center" vertical="center" wrapText="1"/>
    </xf>
    <xf numFmtId="0" fontId="5" fillId="9" borderId="29" xfId="0" applyFont="1" applyFill="1" applyBorder="1" applyAlignment="1">
      <alignment horizontal="center" vertical="center" wrapText="1"/>
    </xf>
    <xf numFmtId="0" fontId="5" fillId="9" borderId="30"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27" xfId="0" applyFont="1" applyBorder="1" applyAlignment="1">
      <alignment horizontal="center" vertical="center" wrapText="1"/>
    </xf>
    <xf numFmtId="0" fontId="1" fillId="4" borderId="11" xfId="0" applyFont="1" applyFill="1" applyBorder="1" applyAlignment="1">
      <alignment horizontal="center" vertical="center" wrapText="1"/>
    </xf>
    <xf numFmtId="0" fontId="1" fillId="2" borderId="11" xfId="0" applyFont="1" applyFill="1" applyBorder="1" applyAlignment="1">
      <alignment vertical="center" wrapText="1"/>
    </xf>
    <xf numFmtId="0" fontId="5" fillId="0" borderId="11" xfId="0" applyFont="1" applyBorder="1" applyAlignment="1">
      <alignment vertical="center" wrapText="1"/>
    </xf>
    <xf numFmtId="0" fontId="5" fillId="0" borderId="27" xfId="0" applyFont="1" applyBorder="1" applyAlignment="1">
      <alignment vertical="center" wrapText="1"/>
    </xf>
    <xf numFmtId="0" fontId="6" fillId="0" borderId="11" xfId="0" applyFont="1" applyBorder="1" applyAlignment="1">
      <alignment vertical="center" wrapText="1"/>
    </xf>
    <xf numFmtId="0" fontId="6" fillId="0" borderId="27" xfId="0" applyFont="1" applyBorder="1" applyAlignment="1">
      <alignment vertical="center" wrapText="1"/>
    </xf>
    <xf numFmtId="0" fontId="1" fillId="6" borderId="12" xfId="0" applyFont="1" applyFill="1" applyBorder="1" applyAlignment="1">
      <alignment horizontal="center" vertical="center" wrapText="1"/>
    </xf>
    <xf numFmtId="0" fontId="5" fillId="0" borderId="12" xfId="0" applyFont="1" applyBorder="1" applyAlignment="1">
      <alignment vertical="center" wrapText="1"/>
    </xf>
    <xf numFmtId="0" fontId="5" fillId="9" borderId="17"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5"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7" xfId="0" applyFont="1" applyBorder="1" applyAlignment="1">
      <alignment horizontal="center" vertical="center" wrapText="1"/>
    </xf>
    <xf numFmtId="0" fontId="1" fillId="2" borderId="13" xfId="0" applyFont="1" applyFill="1" applyBorder="1" applyAlignment="1">
      <alignment horizontal="left" vertical="center" wrapText="1"/>
    </xf>
    <xf numFmtId="0" fontId="22" fillId="0" borderId="28" xfId="0" applyFont="1" applyBorder="1" applyAlignment="1">
      <alignment horizontal="center" vertical="center" wrapText="1"/>
    </xf>
    <xf numFmtId="0" fontId="5" fillId="0" borderId="12" xfId="0" applyFont="1" applyBorder="1" applyAlignment="1">
      <alignment horizontal="left" vertical="center" wrapText="1"/>
    </xf>
    <xf numFmtId="0" fontId="5" fillId="0" borderId="16" xfId="0" applyFont="1" applyBorder="1" applyAlignment="1">
      <alignment horizontal="left" vertical="center" wrapText="1"/>
    </xf>
    <xf numFmtId="0" fontId="5" fillId="0" borderId="28" xfId="0" applyFont="1" applyBorder="1" applyAlignment="1">
      <alignment horizontal="left" vertical="center" wrapText="1"/>
    </xf>
    <xf numFmtId="0" fontId="22"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0" fontId="2" fillId="9" borderId="15" xfId="0" applyFont="1" applyFill="1" applyBorder="1" applyAlignment="1">
      <alignment horizontal="center" vertical="center" wrapText="1"/>
    </xf>
    <xf numFmtId="0" fontId="2" fillId="9" borderId="22" xfId="0" applyFont="1" applyFill="1" applyBorder="1" applyAlignment="1">
      <alignment horizontal="center" vertical="center" wrapText="1"/>
    </xf>
    <xf numFmtId="0" fontId="5" fillId="0" borderId="28" xfId="0" applyFont="1" applyBorder="1" applyAlignment="1">
      <alignment vertical="center" wrapText="1"/>
    </xf>
    <xf numFmtId="0" fontId="12" fillId="2" borderId="11" xfId="0" applyFont="1" applyFill="1" applyBorder="1" applyAlignment="1">
      <alignment horizontal="left" vertical="center" wrapText="1"/>
    </xf>
    <xf numFmtId="0" fontId="14"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11" xfId="0" applyFont="1" applyBorder="1" applyAlignment="1">
      <alignment horizontal="left" vertical="center" wrapText="1"/>
    </xf>
    <xf numFmtId="0" fontId="14" fillId="0" borderId="25" xfId="0" applyFont="1" applyBorder="1" applyAlignment="1">
      <alignment horizontal="left" vertical="center" wrapText="1"/>
    </xf>
    <xf numFmtId="0" fontId="14" fillId="0" borderId="20" xfId="0" applyFont="1" applyBorder="1" applyAlignment="1">
      <alignment horizontal="left" vertical="center" wrapText="1"/>
    </xf>
    <xf numFmtId="0" fontId="14" fillId="0" borderId="2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9" xfId="0" applyFont="1" applyBorder="1" applyAlignment="1">
      <alignment horizontal="left" vertical="center" wrapText="1"/>
    </xf>
    <xf numFmtId="0" fontId="14" fillId="0" borderId="18" xfId="0" applyFont="1" applyBorder="1" applyAlignment="1">
      <alignment horizontal="left" vertical="center" wrapText="1"/>
    </xf>
    <xf numFmtId="0" fontId="0" fillId="0" borderId="25" xfId="0" applyBorder="1" applyAlignment="1">
      <alignment horizontal="center"/>
    </xf>
    <xf numFmtId="0" fontId="0" fillId="0" borderId="2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1" xfId="0" applyBorder="1" applyAlignment="1">
      <alignment horizontal="center"/>
    </xf>
    <xf numFmtId="0" fontId="18" fillId="0" borderId="0" xfId="0" applyFont="1" applyAlignment="1">
      <alignment horizontal="left" vertical="center"/>
    </xf>
    <xf numFmtId="0" fontId="16" fillId="0" borderId="0" xfId="0" applyFont="1" applyAlignment="1">
      <alignment horizontal="center" vertical="center"/>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23" fillId="0" borderId="0" xfId="0" applyFont="1" applyAlignment="1">
      <alignment horizontal="left" vertical="center" wrapText="1"/>
    </xf>
    <xf numFmtId="0" fontId="25" fillId="2" borderId="15" xfId="0" applyFont="1" applyFill="1" applyBorder="1" applyAlignment="1">
      <alignment horizontal="right" vertical="center" wrapText="1"/>
    </xf>
    <xf numFmtId="0" fontId="25" fillId="2" borderId="22" xfId="0" applyFont="1" applyFill="1" applyBorder="1" applyAlignment="1">
      <alignment horizontal="right" vertical="center" wrapText="1"/>
    </xf>
    <xf numFmtId="0" fontId="12" fillId="2" borderId="15"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0" borderId="11" xfId="0" applyFont="1" applyBorder="1" applyAlignment="1">
      <alignment horizontal="center" vertical="center" wrapText="1"/>
    </xf>
  </cellXfs>
  <cellStyles count="1">
    <cellStyle name="Normal" xfId="0" builtinId="0"/>
  </cellStyles>
  <dxfs count="85">
    <dxf>
      <fill>
        <patternFill>
          <bgColor rgb="FF00B050"/>
        </patternFill>
      </fill>
    </dxf>
    <dxf>
      <fill>
        <patternFill>
          <bgColor theme="7"/>
        </patternFill>
      </fill>
    </dxf>
    <dxf>
      <fill>
        <patternFill>
          <bgColor rgb="FFFF0000"/>
        </patternFill>
      </fill>
    </dxf>
    <dxf>
      <fill>
        <patternFill>
          <bgColor theme="0" tint="-0.14996795556505021"/>
        </patternFill>
      </fill>
    </dxf>
    <dxf>
      <font>
        <color rgb="FFFF0000"/>
      </font>
      <fill>
        <patternFill>
          <bgColor rgb="FFFF0000"/>
        </patternFill>
      </fill>
    </dxf>
    <dxf>
      <font>
        <color rgb="FF00B050"/>
      </font>
      <fill>
        <patternFill>
          <bgColor rgb="FF00B050"/>
        </patternFill>
      </fill>
    </dxf>
    <dxf>
      <font>
        <color theme="7"/>
      </font>
      <fill>
        <patternFill>
          <bgColor theme="7"/>
        </patternFill>
      </fill>
    </dxf>
    <dxf>
      <font>
        <color rgb="FFFF0000"/>
      </font>
      <fill>
        <patternFill>
          <bgColor rgb="FFFF0000"/>
        </patternFill>
      </fill>
    </dxf>
    <dxf>
      <font>
        <color rgb="FF00B050"/>
      </font>
      <fill>
        <patternFill>
          <bgColor rgb="FF00B050"/>
        </patternFill>
      </fill>
    </dxf>
    <dxf>
      <font>
        <color theme="7"/>
      </font>
      <fill>
        <patternFill>
          <bgColor theme="7"/>
        </patternFill>
      </fill>
    </dxf>
    <dxf>
      <font>
        <color rgb="FF00B050"/>
      </font>
      <fill>
        <patternFill>
          <bgColor rgb="FF00B050"/>
        </patternFill>
      </fill>
    </dxf>
    <dxf>
      <font>
        <color rgb="FF00B050"/>
      </font>
      <fill>
        <patternFill>
          <bgColor rgb="FF00B050"/>
        </patternFill>
      </fill>
    </dxf>
    <dxf>
      <fill>
        <patternFill>
          <bgColor theme="0" tint="-0.14996795556505021"/>
        </patternFill>
      </fill>
    </dxf>
    <dxf>
      <font>
        <color rgb="FFFF0000"/>
      </font>
      <fill>
        <patternFill>
          <bgColor rgb="FFFF0000"/>
        </patternFill>
      </fill>
    </dxf>
    <dxf>
      <font>
        <color theme="7"/>
      </font>
      <fill>
        <patternFill>
          <bgColor theme="7"/>
        </patternFill>
      </fill>
    </dxf>
    <dxf>
      <font>
        <color rgb="FF00B050"/>
      </font>
      <fill>
        <patternFill>
          <bgColor rgb="FF00B050"/>
        </patternFill>
      </fill>
    </dxf>
    <dxf>
      <font>
        <color theme="7"/>
      </font>
      <fill>
        <patternFill>
          <bgColor theme="7"/>
        </patternFill>
      </fill>
    </dxf>
    <dxf>
      <font>
        <color rgb="FFFF0000"/>
      </font>
      <fill>
        <patternFill>
          <bgColor rgb="FFFF0000"/>
        </patternFill>
      </fill>
    </dxf>
    <dxf>
      <font>
        <color rgb="FF00B050"/>
      </font>
      <fill>
        <patternFill>
          <bgColor rgb="FF00B050"/>
        </patternFill>
      </fill>
    </dxf>
    <dxf>
      <font>
        <color theme="7"/>
      </font>
      <fill>
        <patternFill>
          <bgColor theme="7"/>
        </patternFill>
      </fill>
    </dxf>
    <dxf>
      <fill>
        <patternFill>
          <bgColor theme="0" tint="-0.14996795556505021"/>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00B050"/>
      </font>
      <fill>
        <patternFill>
          <bgColor rgb="FF00B050"/>
        </patternFill>
      </fill>
    </dxf>
    <dxf>
      <font>
        <color theme="7"/>
      </font>
      <fill>
        <patternFill>
          <bgColor theme="7"/>
        </patternFill>
      </fill>
    </dxf>
    <dxf>
      <font>
        <color rgb="FF00B050"/>
      </font>
      <fill>
        <patternFill>
          <bgColor rgb="FF00B050"/>
        </patternFill>
      </fill>
    </dxf>
    <dxf>
      <font>
        <color rgb="FFFF0000"/>
      </font>
      <fill>
        <patternFill>
          <bgColor rgb="FFFF0000"/>
        </patternFill>
      </fill>
    </dxf>
    <dxf>
      <font>
        <color theme="7"/>
      </font>
      <fill>
        <patternFill>
          <bgColor theme="7"/>
        </patternFill>
      </fill>
    </dxf>
    <dxf>
      <font>
        <color rgb="FF00B050"/>
      </font>
      <fill>
        <patternFill>
          <bgColor rgb="FF00B050"/>
        </patternFill>
      </fill>
    </dxf>
    <dxf>
      <font>
        <color rgb="FFFF0000"/>
      </font>
      <fill>
        <patternFill>
          <bgColor rgb="FFFF0000"/>
        </patternFill>
      </fill>
    </dxf>
    <dxf>
      <font>
        <color theme="7"/>
      </font>
      <fill>
        <patternFill>
          <bgColor theme="7"/>
        </patternFill>
      </fill>
    </dxf>
    <dxf>
      <font>
        <color rgb="FF00B050"/>
      </font>
      <fill>
        <patternFill>
          <bgColor rgb="FF00B050"/>
        </patternFill>
      </fill>
    </dxf>
    <dxf>
      <fill>
        <patternFill>
          <bgColor rgb="FF00B050"/>
        </patternFill>
      </fill>
    </dxf>
    <dxf>
      <font>
        <color rgb="FF00B050"/>
      </font>
      <fill>
        <patternFill>
          <bgColor rgb="FF00B050"/>
        </patternFill>
      </fill>
    </dxf>
    <dxf>
      <font>
        <color rgb="FFFF0000"/>
      </font>
      <fill>
        <patternFill>
          <bgColor rgb="FFFF0000"/>
        </patternFill>
      </fill>
    </dxf>
    <dxf>
      <font>
        <color theme="7"/>
      </font>
      <fill>
        <patternFill>
          <bgColor theme="7"/>
        </patternFill>
      </fill>
    </dxf>
    <dxf>
      <font>
        <color rgb="FF00B050"/>
      </font>
      <fill>
        <patternFill>
          <bgColor rgb="FF00B050"/>
        </patternFill>
      </fill>
    </dxf>
    <dxf>
      <font>
        <color rgb="FF00B050"/>
      </font>
      <fill>
        <patternFill>
          <bgColor rgb="FF00B050"/>
        </patternFill>
      </fill>
    </dxf>
    <dxf>
      <font>
        <color theme="7"/>
      </font>
      <fill>
        <patternFill>
          <bgColor theme="7"/>
        </patternFill>
      </fill>
    </dxf>
    <dxf>
      <font>
        <color rgb="FF00B050"/>
      </font>
      <fill>
        <patternFill>
          <bgColor rgb="FF00B050"/>
        </patternFill>
      </fill>
    </dxf>
    <dxf>
      <font>
        <color rgb="FFFF0000"/>
      </font>
      <fill>
        <patternFill>
          <bgColor rgb="FFFF0000"/>
        </patternFill>
      </fill>
    </dxf>
    <dxf>
      <fill>
        <patternFill>
          <bgColor rgb="FF00B050"/>
        </patternFill>
      </fill>
    </dxf>
    <dxf>
      <font>
        <color rgb="FF00B050"/>
      </font>
      <fill>
        <patternFill>
          <bgColor rgb="FF00B050"/>
        </patternFill>
      </fill>
    </dxf>
    <dxf>
      <font>
        <color theme="7"/>
      </font>
      <fill>
        <patternFill>
          <bgColor theme="7"/>
        </patternFill>
      </fill>
    </dxf>
    <dxf>
      <font>
        <color rgb="FFFF0000"/>
      </font>
      <fill>
        <patternFill>
          <bgColor rgb="FFFF0000"/>
        </patternFill>
      </fill>
    </dxf>
    <dxf>
      <font>
        <color rgb="FF00B050"/>
      </font>
      <fill>
        <patternFill>
          <bgColor rgb="FF00B050"/>
        </patternFill>
      </fill>
    </dxf>
    <dxf>
      <fill>
        <patternFill>
          <bgColor theme="7"/>
        </patternFill>
      </fill>
    </dxf>
    <dxf>
      <fill>
        <patternFill>
          <bgColor rgb="FFFF0000"/>
        </patternFill>
      </fill>
    </dxf>
    <dxf>
      <fill>
        <patternFill>
          <bgColor rgb="FFFF0000"/>
        </patternFill>
      </fill>
    </dxf>
    <dxf>
      <fill>
        <patternFill>
          <bgColor theme="7"/>
        </patternFill>
      </fill>
    </dxf>
    <dxf>
      <font>
        <color rgb="FFFF0000"/>
      </font>
      <fill>
        <patternFill>
          <bgColor rgb="FFFF0000"/>
        </patternFill>
      </fill>
    </dxf>
    <dxf>
      <font>
        <color theme="7"/>
      </font>
      <fill>
        <patternFill>
          <bgColor theme="7"/>
        </patternFill>
      </fill>
    </dxf>
    <dxf>
      <font>
        <color rgb="FF00B050"/>
      </font>
      <fill>
        <patternFill>
          <bgColor rgb="FF00B050"/>
        </patternFill>
      </fill>
    </dxf>
    <dxf>
      <font>
        <color rgb="FFFF0000"/>
      </font>
      <fill>
        <patternFill>
          <bgColor rgb="FFFF0000"/>
        </patternFill>
      </fill>
    </dxf>
    <dxf>
      <font>
        <color theme="7"/>
      </font>
      <fill>
        <patternFill>
          <bgColor theme="7"/>
        </patternFill>
      </fill>
    </dxf>
    <dxf>
      <font>
        <color rgb="FF00B050"/>
      </font>
      <fill>
        <patternFill>
          <bgColor rgb="FF00B050"/>
        </patternFill>
      </fill>
    </dxf>
    <dxf>
      <font>
        <color rgb="FFFF0000"/>
      </font>
      <fill>
        <patternFill>
          <bgColor rgb="FFFF0000"/>
        </patternFill>
      </fill>
    </dxf>
    <dxf>
      <font>
        <color theme="7"/>
      </font>
      <fill>
        <patternFill>
          <bgColor theme="7"/>
        </patternFill>
      </fill>
    </dxf>
    <dxf>
      <font>
        <color rgb="FF00B050"/>
      </font>
      <fill>
        <patternFill>
          <bgColor rgb="FF00B050"/>
        </patternFill>
      </fill>
    </dxf>
    <dxf>
      <fill>
        <patternFill>
          <bgColor rgb="FF00B050"/>
        </patternFill>
      </fill>
    </dxf>
    <dxf>
      <fill>
        <patternFill>
          <bgColor rgb="FFFF0000"/>
        </patternFill>
      </fill>
    </dxf>
    <dxf>
      <fill>
        <patternFill>
          <bgColor theme="7"/>
        </patternFill>
      </fill>
    </dxf>
    <dxf>
      <fill>
        <patternFill>
          <bgColor rgb="FF00B050"/>
        </patternFill>
      </fill>
    </dxf>
    <dxf>
      <fill>
        <patternFill>
          <bgColor theme="7"/>
        </patternFill>
      </fill>
    </dxf>
    <dxf>
      <fill>
        <patternFill>
          <bgColor rgb="FFFF0000"/>
        </patternFill>
      </fill>
    </dxf>
    <dxf>
      <fill>
        <patternFill>
          <bgColor rgb="FFFF0000"/>
        </patternFill>
      </fill>
    </dxf>
    <dxf>
      <fill>
        <patternFill>
          <bgColor theme="7"/>
        </patternFill>
      </fill>
    </dxf>
    <dxf>
      <fill>
        <patternFill>
          <bgColor rgb="FF00B050"/>
        </patternFill>
      </fill>
    </dxf>
    <dxf>
      <fill>
        <patternFill>
          <bgColor theme="0" tint="-0.14996795556505021"/>
        </patternFill>
      </fill>
    </dxf>
    <dxf>
      <fill>
        <patternFill>
          <bgColor rgb="FFFF0000"/>
        </patternFill>
      </fill>
    </dxf>
    <dxf>
      <fill>
        <patternFill>
          <bgColor theme="7"/>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D$113" lockText="1" noThreeD="1"/>
</file>

<file path=xl/ctrlProps/ctrlProp101.xml><?xml version="1.0" encoding="utf-8"?>
<formControlPr xmlns="http://schemas.microsoft.com/office/spreadsheetml/2009/9/main" objectType="CheckBox" fmlaLink="$D$114" lockText="1" noThreeD="1"/>
</file>

<file path=xl/ctrlProps/ctrlProp102.xml><?xml version="1.0" encoding="utf-8"?>
<formControlPr xmlns="http://schemas.microsoft.com/office/spreadsheetml/2009/9/main" objectType="CheckBox" fmlaLink="$D$117" lockText="1" noThreeD="1"/>
</file>

<file path=xl/ctrlProps/ctrlProp103.xml><?xml version="1.0" encoding="utf-8"?>
<formControlPr xmlns="http://schemas.microsoft.com/office/spreadsheetml/2009/9/main" objectType="CheckBox" fmlaLink="$D$120" lockText="1" noThreeD="1"/>
</file>

<file path=xl/ctrlProps/ctrlProp104.xml><?xml version="1.0" encoding="utf-8"?>
<formControlPr xmlns="http://schemas.microsoft.com/office/spreadsheetml/2009/9/main" objectType="CheckBox" fmlaLink="$D$121" lockText="1" noThreeD="1"/>
</file>

<file path=xl/ctrlProps/ctrlProp105.xml><?xml version="1.0" encoding="utf-8"?>
<formControlPr xmlns="http://schemas.microsoft.com/office/spreadsheetml/2009/9/main" objectType="CheckBox" fmlaLink="$D$122" lockText="1" noThreeD="1"/>
</file>

<file path=xl/ctrlProps/ctrlProp106.xml><?xml version="1.0" encoding="utf-8"?>
<formControlPr xmlns="http://schemas.microsoft.com/office/spreadsheetml/2009/9/main" objectType="CheckBox" fmlaLink="$D$123" lockText="1" noThreeD="1"/>
</file>

<file path=xl/ctrlProps/ctrlProp107.xml><?xml version="1.0" encoding="utf-8"?>
<formControlPr xmlns="http://schemas.microsoft.com/office/spreadsheetml/2009/9/main" objectType="CheckBox" fmlaLink="$D$124" lockText="1" noThreeD="1"/>
</file>

<file path=xl/ctrlProps/ctrlProp108.xml><?xml version="1.0" encoding="utf-8"?>
<formControlPr xmlns="http://schemas.microsoft.com/office/spreadsheetml/2009/9/main" objectType="CheckBox" fmlaLink="$D$125" lockText="1" noThreeD="1"/>
</file>

<file path=xl/ctrlProps/ctrlProp109.xml><?xml version="1.0" encoding="utf-8"?>
<formControlPr xmlns="http://schemas.microsoft.com/office/spreadsheetml/2009/9/main" objectType="CheckBox" fmlaLink="$D$127"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D$130" lockText="1" noThreeD="1"/>
</file>

<file path=xl/ctrlProps/ctrlProp111.xml><?xml version="1.0" encoding="utf-8"?>
<formControlPr xmlns="http://schemas.microsoft.com/office/spreadsheetml/2009/9/main" objectType="CheckBox" fmlaLink="$D$131" lockText="1" noThreeD="1"/>
</file>

<file path=xl/ctrlProps/ctrlProp112.xml><?xml version="1.0" encoding="utf-8"?>
<formControlPr xmlns="http://schemas.microsoft.com/office/spreadsheetml/2009/9/main" objectType="CheckBox" fmlaLink="$D$132" lockText="1" noThreeD="1"/>
</file>

<file path=xl/ctrlProps/ctrlProp113.xml><?xml version="1.0" encoding="utf-8"?>
<formControlPr xmlns="http://schemas.microsoft.com/office/spreadsheetml/2009/9/main" objectType="CheckBox" fmlaLink="$D$134" lockText="1" noThreeD="1"/>
</file>

<file path=xl/ctrlProps/ctrlProp114.xml><?xml version="1.0" encoding="utf-8"?>
<formControlPr xmlns="http://schemas.microsoft.com/office/spreadsheetml/2009/9/main" objectType="CheckBox" fmlaLink="$D$135" lockText="1" noThreeD="1"/>
</file>

<file path=xl/ctrlProps/ctrlProp115.xml><?xml version="1.0" encoding="utf-8"?>
<formControlPr xmlns="http://schemas.microsoft.com/office/spreadsheetml/2009/9/main" objectType="CheckBox" fmlaLink="$D$136" lockText="1" noThreeD="1"/>
</file>

<file path=xl/ctrlProps/ctrlProp116.xml><?xml version="1.0" encoding="utf-8"?>
<formControlPr xmlns="http://schemas.microsoft.com/office/spreadsheetml/2009/9/main" objectType="CheckBox" fmlaLink="$D$138" lockText="1" noThreeD="1"/>
</file>

<file path=xl/ctrlProps/ctrlProp117.xml><?xml version="1.0" encoding="utf-8"?>
<formControlPr xmlns="http://schemas.microsoft.com/office/spreadsheetml/2009/9/main" objectType="CheckBox" fmlaLink="$D$139" lockText="1" noThreeD="1"/>
</file>

<file path=xl/ctrlProps/ctrlProp118.xml><?xml version="1.0" encoding="utf-8"?>
<formControlPr xmlns="http://schemas.microsoft.com/office/spreadsheetml/2009/9/main" objectType="CheckBox" fmlaLink="$D$140" lockText="1" noThreeD="1"/>
</file>

<file path=xl/ctrlProps/ctrlProp119.xml><?xml version="1.0" encoding="utf-8"?>
<formControlPr xmlns="http://schemas.microsoft.com/office/spreadsheetml/2009/9/main" objectType="CheckBox" fmlaLink="$D$142"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D$143" lockText="1" noThreeD="1"/>
</file>

<file path=xl/ctrlProps/ctrlProp121.xml><?xml version="1.0" encoding="utf-8"?>
<formControlPr xmlns="http://schemas.microsoft.com/office/spreadsheetml/2009/9/main" objectType="CheckBox" fmlaLink="$D$145" lockText="1" noThreeD="1"/>
</file>

<file path=xl/ctrlProps/ctrlProp122.xml><?xml version="1.0" encoding="utf-8"?>
<formControlPr xmlns="http://schemas.microsoft.com/office/spreadsheetml/2009/9/main" objectType="CheckBox" fmlaLink="$D$146" lockText="1" noThreeD="1"/>
</file>

<file path=xl/ctrlProps/ctrlProp123.xml><?xml version="1.0" encoding="utf-8"?>
<formControlPr xmlns="http://schemas.microsoft.com/office/spreadsheetml/2009/9/main" objectType="CheckBox" fmlaLink="$D$147" lockText="1" noThreeD="1"/>
</file>

<file path=xl/ctrlProps/ctrlProp124.xml><?xml version="1.0" encoding="utf-8"?>
<formControlPr xmlns="http://schemas.microsoft.com/office/spreadsheetml/2009/9/main" objectType="CheckBox" fmlaLink="$D$148" lockText="1" noThreeD="1"/>
</file>

<file path=xl/ctrlProps/ctrlProp125.xml><?xml version="1.0" encoding="utf-8"?>
<formControlPr xmlns="http://schemas.microsoft.com/office/spreadsheetml/2009/9/main" objectType="CheckBox" fmlaLink="$D$149" lockText="1" noThreeD="1"/>
</file>

<file path=xl/ctrlProps/ctrlProp126.xml><?xml version="1.0" encoding="utf-8"?>
<formControlPr xmlns="http://schemas.microsoft.com/office/spreadsheetml/2009/9/main" objectType="CheckBox" fmlaLink="$D$150" lockText="1" noThreeD="1"/>
</file>

<file path=xl/ctrlProps/ctrlProp127.xml><?xml version="1.0" encoding="utf-8"?>
<formControlPr xmlns="http://schemas.microsoft.com/office/spreadsheetml/2009/9/main" objectType="CheckBox" fmlaLink="$D$152" lockText="1" noThreeD="1"/>
</file>

<file path=xl/ctrlProps/ctrlProp128.xml><?xml version="1.0" encoding="utf-8"?>
<formControlPr xmlns="http://schemas.microsoft.com/office/spreadsheetml/2009/9/main" objectType="CheckBox" fmlaLink="$D$153" lockText="1" noThreeD="1"/>
</file>

<file path=xl/ctrlProps/ctrlProp129.xml><?xml version="1.0" encoding="utf-8"?>
<formControlPr xmlns="http://schemas.microsoft.com/office/spreadsheetml/2009/9/main" objectType="CheckBox" fmlaLink="$D$159"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D$160" lockText="1" noThreeD="1"/>
</file>

<file path=xl/ctrlProps/ctrlProp131.xml><?xml version="1.0" encoding="utf-8"?>
<formControlPr xmlns="http://schemas.microsoft.com/office/spreadsheetml/2009/9/main" objectType="CheckBox" fmlaLink="$D$161" lockText="1" noThreeD="1"/>
</file>

<file path=xl/ctrlProps/ctrlProp132.xml><?xml version="1.0" encoding="utf-8"?>
<formControlPr xmlns="http://schemas.microsoft.com/office/spreadsheetml/2009/9/main" objectType="CheckBox" fmlaLink="$D$162" lockText="1" noThreeD="1"/>
</file>

<file path=xl/ctrlProps/ctrlProp133.xml><?xml version="1.0" encoding="utf-8"?>
<formControlPr xmlns="http://schemas.microsoft.com/office/spreadsheetml/2009/9/main" objectType="CheckBox" fmlaLink="$D$163" lockText="1" noThreeD="1"/>
</file>

<file path=xl/ctrlProps/ctrlProp134.xml><?xml version="1.0" encoding="utf-8"?>
<formControlPr xmlns="http://schemas.microsoft.com/office/spreadsheetml/2009/9/main" objectType="CheckBox" fmlaLink="$D$164" lockText="1" noThreeD="1"/>
</file>

<file path=xl/ctrlProps/ctrlProp135.xml><?xml version="1.0" encoding="utf-8"?>
<formControlPr xmlns="http://schemas.microsoft.com/office/spreadsheetml/2009/9/main" objectType="CheckBox" fmlaLink="$D$165" lockText="1" noThreeD="1"/>
</file>

<file path=xl/ctrlProps/ctrlProp136.xml><?xml version="1.0" encoding="utf-8"?>
<formControlPr xmlns="http://schemas.microsoft.com/office/spreadsheetml/2009/9/main" objectType="CheckBox" fmlaLink="$D$166" lockText="1" noThreeD="1"/>
</file>

<file path=xl/ctrlProps/ctrlProp137.xml><?xml version="1.0" encoding="utf-8"?>
<formControlPr xmlns="http://schemas.microsoft.com/office/spreadsheetml/2009/9/main" objectType="CheckBox" fmlaLink="$D$167" lockText="1" noThreeD="1"/>
</file>

<file path=xl/ctrlProps/ctrlProp138.xml><?xml version="1.0" encoding="utf-8"?>
<formControlPr xmlns="http://schemas.microsoft.com/office/spreadsheetml/2009/9/main" objectType="CheckBox" fmlaLink="$D$168" lockText="1" noThreeD="1"/>
</file>

<file path=xl/ctrlProps/ctrlProp139.xml><?xml version="1.0" encoding="utf-8"?>
<formControlPr xmlns="http://schemas.microsoft.com/office/spreadsheetml/2009/9/main" objectType="CheckBox" fmlaLink="$D$169"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D$170" lockText="1" noThreeD="1"/>
</file>

<file path=xl/ctrlProps/ctrlProp141.xml><?xml version="1.0" encoding="utf-8"?>
<formControlPr xmlns="http://schemas.microsoft.com/office/spreadsheetml/2009/9/main" objectType="CheckBox" fmlaLink="$D$178" lockText="1" noThreeD="1"/>
</file>

<file path=xl/ctrlProps/ctrlProp142.xml><?xml version="1.0" encoding="utf-8"?>
<formControlPr xmlns="http://schemas.microsoft.com/office/spreadsheetml/2009/9/main" objectType="CheckBox" fmlaLink="$D$179" lockText="1" noThreeD="1"/>
</file>

<file path=xl/ctrlProps/ctrlProp143.xml><?xml version="1.0" encoding="utf-8"?>
<formControlPr xmlns="http://schemas.microsoft.com/office/spreadsheetml/2009/9/main" objectType="CheckBox" fmlaLink="$D$180" lockText="1" noThreeD="1"/>
</file>

<file path=xl/ctrlProps/ctrlProp144.xml><?xml version="1.0" encoding="utf-8"?>
<formControlPr xmlns="http://schemas.microsoft.com/office/spreadsheetml/2009/9/main" objectType="CheckBox" fmlaLink="$D$181" lockText="1" noThreeD="1"/>
</file>

<file path=xl/ctrlProps/ctrlProp145.xml><?xml version="1.0" encoding="utf-8"?>
<formControlPr xmlns="http://schemas.microsoft.com/office/spreadsheetml/2009/9/main" objectType="CheckBox" fmlaLink="$D$182" lockText="1" noThreeD="1"/>
</file>

<file path=xl/ctrlProps/ctrlProp146.xml><?xml version="1.0" encoding="utf-8"?>
<formControlPr xmlns="http://schemas.microsoft.com/office/spreadsheetml/2009/9/main" objectType="CheckBox" fmlaLink="$D$183" lockText="1" noThreeD="1"/>
</file>

<file path=xl/ctrlProps/ctrlProp147.xml><?xml version="1.0" encoding="utf-8"?>
<formControlPr xmlns="http://schemas.microsoft.com/office/spreadsheetml/2009/9/main" objectType="CheckBox" fmlaLink="$D$188" lockText="1" noThreeD="1"/>
</file>

<file path=xl/ctrlProps/ctrlProp148.xml><?xml version="1.0" encoding="utf-8"?>
<formControlPr xmlns="http://schemas.microsoft.com/office/spreadsheetml/2009/9/main" objectType="CheckBox" fmlaLink="$D$191" lockText="1" noThreeD="1"/>
</file>

<file path=xl/ctrlProps/ctrlProp149.xml><?xml version="1.0" encoding="utf-8"?>
<formControlPr xmlns="http://schemas.microsoft.com/office/spreadsheetml/2009/9/main" objectType="CheckBox" fmlaLink="$D$193"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D$216" lockText="1" noThreeD="1"/>
</file>

<file path=xl/ctrlProps/ctrlProp151.xml><?xml version="1.0" encoding="utf-8"?>
<formControlPr xmlns="http://schemas.microsoft.com/office/spreadsheetml/2009/9/main" objectType="CheckBox" fmlaLink="$D$217" lockText="1" noThreeD="1"/>
</file>

<file path=xl/ctrlProps/ctrlProp152.xml><?xml version="1.0" encoding="utf-8"?>
<formControlPr xmlns="http://schemas.microsoft.com/office/spreadsheetml/2009/9/main" objectType="CheckBox" fmlaLink="$D$218" lockText="1" noThreeD="1"/>
</file>

<file path=xl/ctrlProps/ctrlProp153.xml><?xml version="1.0" encoding="utf-8"?>
<formControlPr xmlns="http://schemas.microsoft.com/office/spreadsheetml/2009/9/main" objectType="CheckBox" fmlaLink="$F$176" lockText="1" noThreeD="1"/>
</file>

<file path=xl/ctrlProps/ctrlProp154.xml><?xml version="1.0" encoding="utf-8"?>
<formControlPr xmlns="http://schemas.microsoft.com/office/spreadsheetml/2009/9/main" objectType="CheckBox" fmlaLink="$F$115" lockText="1" noThreeD="1"/>
</file>

<file path=xl/ctrlProps/ctrlProp155.xml><?xml version="1.0" encoding="utf-8"?>
<formControlPr xmlns="http://schemas.microsoft.com/office/spreadsheetml/2009/9/main" objectType="CheckBox" fmlaLink="$F$86" lockText="1" noThreeD="1"/>
</file>

<file path=xl/ctrlProps/ctrlProp156.xml><?xml version="1.0" encoding="utf-8"?>
<formControlPr xmlns="http://schemas.microsoft.com/office/spreadsheetml/2009/9/main" objectType="CheckBox" fmlaLink="$D$223" lockText="1" noThreeD="1"/>
</file>

<file path=xl/ctrlProps/ctrlProp157.xml><?xml version="1.0" encoding="utf-8"?>
<formControlPr xmlns="http://schemas.microsoft.com/office/spreadsheetml/2009/9/main" objectType="CheckBox" fmlaLink="$D$224" lockText="1" noThreeD="1"/>
</file>

<file path=xl/ctrlProps/ctrlProp158.xml><?xml version="1.0" encoding="utf-8"?>
<formControlPr xmlns="http://schemas.microsoft.com/office/spreadsheetml/2009/9/main" objectType="CheckBox" fmlaLink="$D$225" lockText="1" noThreeD="1"/>
</file>

<file path=xl/ctrlProps/ctrlProp159.xml><?xml version="1.0" encoding="utf-8"?>
<formControlPr xmlns="http://schemas.microsoft.com/office/spreadsheetml/2009/9/main" objectType="CheckBox" fmlaLink="$D$231"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D$232" lockText="1" noThreeD="1"/>
</file>

<file path=xl/ctrlProps/ctrlProp161.xml><?xml version="1.0" encoding="utf-8"?>
<formControlPr xmlns="http://schemas.microsoft.com/office/spreadsheetml/2009/9/main" objectType="CheckBox" fmlaLink="$D$233" lockText="1" noThreeD="1"/>
</file>

<file path=xl/ctrlProps/ctrlProp162.xml><?xml version="1.0" encoding="utf-8"?>
<formControlPr xmlns="http://schemas.microsoft.com/office/spreadsheetml/2009/9/main" objectType="CheckBox" fmlaLink="$F$214" lockText="1" noThreeD="1"/>
</file>

<file path=xl/ctrlProps/ctrlProp163.xml><?xml version="1.0" encoding="utf-8"?>
<formControlPr xmlns="http://schemas.microsoft.com/office/spreadsheetml/2009/9/main" objectType="CheckBox" fmlaLink="$F$229" lockText="1" noThreeD="1"/>
</file>

<file path=xl/ctrlProps/ctrlProp164.xml><?xml version="1.0" encoding="utf-8"?>
<formControlPr xmlns="http://schemas.microsoft.com/office/spreadsheetml/2009/9/main" objectType="CheckBox" fmlaLink="$F$176" lockText="1" noThreeD="1"/>
</file>

<file path=xl/ctrlProps/ctrlProp165.xml><?xml version="1.0" encoding="utf-8"?>
<formControlPr xmlns="http://schemas.microsoft.com/office/spreadsheetml/2009/9/main" objectType="CheckBox" fmlaLink="$F$186" lockText="1" noThreeD="1"/>
</file>

<file path=xl/ctrlProps/ctrlProp166.xml><?xml version="1.0" encoding="utf-8"?>
<formControlPr xmlns="http://schemas.microsoft.com/office/spreadsheetml/2009/9/main" objectType="CheckBox" fmlaLink="$F$214" lockText="1" noThreeD="1"/>
</file>

<file path=xl/ctrlProps/ctrlProp167.xml><?xml version="1.0" encoding="utf-8"?>
<formControlPr xmlns="http://schemas.microsoft.com/office/spreadsheetml/2009/9/main" objectType="CheckBox" fmlaLink="$F$221" lockText="1" noThreeD="1"/>
</file>

<file path=xl/ctrlProps/ctrlProp168.xml><?xml version="1.0" encoding="utf-8"?>
<formControlPr xmlns="http://schemas.microsoft.com/office/spreadsheetml/2009/9/main" objectType="CheckBox" fmlaLink="$F$229" lockText="1" noThreeD="1"/>
</file>

<file path=xl/ctrlProps/ctrlProp169.xml><?xml version="1.0" encoding="utf-8"?>
<formControlPr xmlns="http://schemas.microsoft.com/office/spreadsheetml/2009/9/main" objectType="CheckBox" fmlaLink="$D$192"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D$190" lockText="1" noThreeD="1"/>
</file>

<file path=xl/ctrlProps/ctrlProp171.xml><?xml version="1.0" encoding="utf-8"?>
<formControlPr xmlns="http://schemas.microsoft.com/office/spreadsheetml/2009/9/main" objectType="CheckBox" fmlaLink="$D$206" lockText="1" noThreeD="1"/>
</file>

<file path=xl/ctrlProps/ctrlProp172.xml><?xml version="1.0" encoding="utf-8"?>
<formControlPr xmlns="http://schemas.microsoft.com/office/spreadsheetml/2009/9/main" objectType="CheckBox" fmlaLink="$D$207" lockText="1" noThreeD="1"/>
</file>

<file path=xl/ctrlProps/ctrlProp173.xml><?xml version="1.0" encoding="utf-8"?>
<formControlPr xmlns="http://schemas.microsoft.com/office/spreadsheetml/2009/9/main" objectType="CheckBox" fmlaLink="$D$184" lockText="1" noThreeD="1"/>
</file>

<file path=xl/ctrlProps/ctrlProp174.xml><?xml version="1.0" encoding="utf-8"?>
<formControlPr xmlns="http://schemas.microsoft.com/office/spreadsheetml/2009/9/main" objectType="CheckBox" fmlaLink="$D$194" lockText="1" noThreeD="1"/>
</file>

<file path=xl/ctrlProps/ctrlProp175.xml><?xml version="1.0" encoding="utf-8"?>
<formControlPr xmlns="http://schemas.microsoft.com/office/spreadsheetml/2009/9/main" objectType="CheckBox" fmlaLink="$D$195" lockText="1" noThreeD="1"/>
</file>

<file path=xl/ctrlProps/ctrlProp176.xml><?xml version="1.0" encoding="utf-8"?>
<formControlPr xmlns="http://schemas.microsoft.com/office/spreadsheetml/2009/9/main" objectType="CheckBox" fmlaLink="$D$189" lockText="1" noThreeD="1"/>
</file>

<file path=xl/ctrlProps/ctrlProp177.xml><?xml version="1.0" encoding="utf-8"?>
<formControlPr xmlns="http://schemas.microsoft.com/office/spreadsheetml/2009/9/main" objectType="CheckBox" fmlaLink="$D$197" lockText="1" noThreeD="1"/>
</file>

<file path=xl/ctrlProps/ctrlProp178.xml><?xml version="1.0" encoding="utf-8"?>
<formControlPr xmlns="http://schemas.microsoft.com/office/spreadsheetml/2009/9/main" objectType="CheckBox" fmlaLink="$D$198" lockText="1" noThreeD="1"/>
</file>

<file path=xl/ctrlProps/ctrlProp179.xml><?xml version="1.0" encoding="utf-8"?>
<formControlPr xmlns="http://schemas.microsoft.com/office/spreadsheetml/2009/9/main" objectType="CheckBox" fmlaLink="$D$199"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D$201" lockText="1" noThreeD="1"/>
</file>

<file path=xl/ctrlProps/ctrlProp181.xml><?xml version="1.0" encoding="utf-8"?>
<formControlPr xmlns="http://schemas.microsoft.com/office/spreadsheetml/2009/9/main" objectType="CheckBox" fmlaLink="$D$202" lockText="1" noThreeD="1"/>
</file>

<file path=xl/ctrlProps/ctrlProp182.xml><?xml version="1.0" encoding="utf-8"?>
<formControlPr xmlns="http://schemas.microsoft.com/office/spreadsheetml/2009/9/main" objectType="CheckBox" fmlaLink="$D$204" lockText="1" noThreeD="1"/>
</file>

<file path=xl/ctrlProps/ctrlProp183.xml><?xml version="1.0" encoding="utf-8"?>
<formControlPr xmlns="http://schemas.microsoft.com/office/spreadsheetml/2009/9/main" objectType="CheckBox" fmlaLink="$D$205" lockText="1" noThreeD="1"/>
</file>

<file path=xl/ctrlProps/ctrlProp184.xml><?xml version="1.0" encoding="utf-8"?>
<formControlPr xmlns="http://schemas.microsoft.com/office/spreadsheetml/2009/9/main" objectType="CheckBox" fmlaLink="$D$211" lockText="1" noThreeD="1"/>
</file>

<file path=xl/ctrlProps/ctrlProp185.xml><?xml version="1.0" encoding="utf-8"?>
<formControlPr xmlns="http://schemas.microsoft.com/office/spreadsheetml/2009/9/main" objectType="CheckBox" fmlaLink="$D$209" lockText="1" noThreeD="1"/>
</file>

<file path=xl/ctrlProps/ctrlProp186.xml><?xml version="1.0" encoding="utf-8"?>
<formControlPr xmlns="http://schemas.microsoft.com/office/spreadsheetml/2009/9/main" objectType="CheckBox" fmlaLink="$D$210"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D$3" lockText="1" noThreeD="1"/>
</file>

<file path=xl/ctrlProps/ctrlProp25.xml><?xml version="1.0" encoding="utf-8"?>
<formControlPr xmlns="http://schemas.microsoft.com/office/spreadsheetml/2009/9/main" objectType="CheckBox" fmlaLink="$D$4" lockText="1" noThreeD="1"/>
</file>

<file path=xl/ctrlProps/ctrlProp26.xml><?xml version="1.0" encoding="utf-8"?>
<formControlPr xmlns="http://schemas.microsoft.com/office/spreadsheetml/2009/9/main" objectType="CheckBox" fmlaLink="$D$5" lockText="1" noThreeD="1"/>
</file>

<file path=xl/ctrlProps/ctrlProp27.xml><?xml version="1.0" encoding="utf-8"?>
<formControlPr xmlns="http://schemas.microsoft.com/office/spreadsheetml/2009/9/main" objectType="CheckBox" fmlaLink="$D$6" lockText="1" noThreeD="1"/>
</file>

<file path=xl/ctrlProps/ctrlProp28.xml><?xml version="1.0" encoding="utf-8"?>
<formControlPr xmlns="http://schemas.microsoft.com/office/spreadsheetml/2009/9/main" objectType="CheckBox" fmlaLink="$D$9" lockText="1" noThreeD="1"/>
</file>

<file path=xl/ctrlProps/ctrlProp29.xml><?xml version="1.0" encoding="utf-8"?>
<formControlPr xmlns="http://schemas.microsoft.com/office/spreadsheetml/2009/9/main" objectType="CheckBox" fmlaLink="$D$1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D$12" lockText="1" noThreeD="1"/>
</file>

<file path=xl/ctrlProps/ctrlProp31.xml><?xml version="1.0" encoding="utf-8"?>
<formControlPr xmlns="http://schemas.microsoft.com/office/spreadsheetml/2009/9/main" objectType="CheckBox" fmlaLink="$D$13" lockText="1" noThreeD="1"/>
</file>

<file path=xl/ctrlProps/ctrlProp32.xml><?xml version="1.0" encoding="utf-8"?>
<formControlPr xmlns="http://schemas.microsoft.com/office/spreadsheetml/2009/9/main" objectType="CheckBox" fmlaLink="$D$14" lockText="1" noThreeD="1"/>
</file>

<file path=xl/ctrlProps/ctrlProp33.xml><?xml version="1.0" encoding="utf-8"?>
<formControlPr xmlns="http://schemas.microsoft.com/office/spreadsheetml/2009/9/main" objectType="CheckBox" fmlaLink="$D$15" lockText="1" noThreeD="1"/>
</file>

<file path=xl/ctrlProps/ctrlProp34.xml><?xml version="1.0" encoding="utf-8"?>
<formControlPr xmlns="http://schemas.microsoft.com/office/spreadsheetml/2009/9/main" objectType="CheckBox" fmlaLink="$D$16" lockText="1" noThreeD="1"/>
</file>

<file path=xl/ctrlProps/ctrlProp35.xml><?xml version="1.0" encoding="utf-8"?>
<formControlPr xmlns="http://schemas.microsoft.com/office/spreadsheetml/2009/9/main" objectType="CheckBox" fmlaLink="$D$11" lockText="1" noThreeD="1"/>
</file>

<file path=xl/ctrlProps/ctrlProp36.xml><?xml version="1.0" encoding="utf-8"?>
<formControlPr xmlns="http://schemas.microsoft.com/office/spreadsheetml/2009/9/main" objectType="CheckBox" fmlaLink="$D$17" lockText="1" noThreeD="1"/>
</file>

<file path=xl/ctrlProps/ctrlProp37.xml><?xml version="1.0" encoding="utf-8"?>
<formControlPr xmlns="http://schemas.microsoft.com/office/spreadsheetml/2009/9/main" objectType="CheckBox" fmlaLink="$D$18" lockText="1" noThreeD="1"/>
</file>

<file path=xl/ctrlProps/ctrlProp38.xml><?xml version="1.0" encoding="utf-8"?>
<formControlPr xmlns="http://schemas.microsoft.com/office/spreadsheetml/2009/9/main" objectType="CheckBox" fmlaLink="$D$20" lockText="1" noThreeD="1"/>
</file>

<file path=xl/ctrlProps/ctrlProp39.xml><?xml version="1.0" encoding="utf-8"?>
<formControlPr xmlns="http://schemas.microsoft.com/office/spreadsheetml/2009/9/main" objectType="CheckBox" fmlaLink="$D$23"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D$24" lockText="1" noThreeD="1"/>
</file>

<file path=xl/ctrlProps/ctrlProp41.xml><?xml version="1.0" encoding="utf-8"?>
<formControlPr xmlns="http://schemas.microsoft.com/office/spreadsheetml/2009/9/main" objectType="CheckBox" fmlaLink="$D$25" lockText="1" noThreeD="1"/>
</file>

<file path=xl/ctrlProps/ctrlProp42.xml><?xml version="1.0" encoding="utf-8"?>
<formControlPr xmlns="http://schemas.microsoft.com/office/spreadsheetml/2009/9/main" objectType="CheckBox" fmlaLink="$D$26" lockText="1" noThreeD="1"/>
</file>

<file path=xl/ctrlProps/ctrlProp43.xml><?xml version="1.0" encoding="utf-8"?>
<formControlPr xmlns="http://schemas.microsoft.com/office/spreadsheetml/2009/9/main" objectType="CheckBox" fmlaLink="$D$27" lockText="1" noThreeD="1"/>
</file>

<file path=xl/ctrlProps/ctrlProp44.xml><?xml version="1.0" encoding="utf-8"?>
<formControlPr xmlns="http://schemas.microsoft.com/office/spreadsheetml/2009/9/main" objectType="CheckBox" fmlaLink="$D$28" lockText="1" noThreeD="1"/>
</file>

<file path=xl/ctrlProps/ctrlProp45.xml><?xml version="1.0" encoding="utf-8"?>
<formControlPr xmlns="http://schemas.microsoft.com/office/spreadsheetml/2009/9/main" objectType="CheckBox" fmlaLink="$D$29" lockText="1" noThreeD="1"/>
</file>

<file path=xl/ctrlProps/ctrlProp46.xml><?xml version="1.0" encoding="utf-8"?>
<formControlPr xmlns="http://schemas.microsoft.com/office/spreadsheetml/2009/9/main" objectType="CheckBox" fmlaLink="$D$30" lockText="1" noThreeD="1"/>
</file>

<file path=xl/ctrlProps/ctrlProp47.xml><?xml version="1.0" encoding="utf-8"?>
<formControlPr xmlns="http://schemas.microsoft.com/office/spreadsheetml/2009/9/main" objectType="CheckBox" fmlaLink="$D$31" lockText="1" noThreeD="1"/>
</file>

<file path=xl/ctrlProps/ctrlProp48.xml><?xml version="1.0" encoding="utf-8"?>
<formControlPr xmlns="http://schemas.microsoft.com/office/spreadsheetml/2009/9/main" objectType="CheckBox" fmlaLink="$D$32" lockText="1" noThreeD="1"/>
</file>

<file path=xl/ctrlProps/ctrlProp49.xml><?xml version="1.0" encoding="utf-8"?>
<formControlPr xmlns="http://schemas.microsoft.com/office/spreadsheetml/2009/9/main" objectType="CheckBox" fmlaLink="$D$33"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D$34" lockText="1" noThreeD="1"/>
</file>

<file path=xl/ctrlProps/ctrlProp51.xml><?xml version="1.0" encoding="utf-8"?>
<formControlPr xmlns="http://schemas.microsoft.com/office/spreadsheetml/2009/9/main" objectType="CheckBox" fmlaLink="$D$35" lockText="1" noThreeD="1"/>
</file>

<file path=xl/ctrlProps/ctrlProp52.xml><?xml version="1.0" encoding="utf-8"?>
<formControlPr xmlns="http://schemas.microsoft.com/office/spreadsheetml/2009/9/main" objectType="CheckBox" fmlaLink="$D$36" lockText="1" noThreeD="1"/>
</file>

<file path=xl/ctrlProps/ctrlProp53.xml><?xml version="1.0" encoding="utf-8"?>
<formControlPr xmlns="http://schemas.microsoft.com/office/spreadsheetml/2009/9/main" objectType="CheckBox" fmlaLink="$D$37" lockText="1" noThreeD="1"/>
</file>

<file path=xl/ctrlProps/ctrlProp54.xml><?xml version="1.0" encoding="utf-8"?>
<formControlPr xmlns="http://schemas.microsoft.com/office/spreadsheetml/2009/9/main" objectType="CheckBox" fmlaLink="$D$38" lockText="1" noThreeD="1"/>
</file>

<file path=xl/ctrlProps/ctrlProp55.xml><?xml version="1.0" encoding="utf-8"?>
<formControlPr xmlns="http://schemas.microsoft.com/office/spreadsheetml/2009/9/main" objectType="CheckBox" fmlaLink="$D$45" lockText="1" noThreeD="1"/>
</file>

<file path=xl/ctrlProps/ctrlProp56.xml><?xml version="1.0" encoding="utf-8"?>
<formControlPr xmlns="http://schemas.microsoft.com/office/spreadsheetml/2009/9/main" objectType="CheckBox" fmlaLink="$D$46" lockText="1" noThreeD="1"/>
</file>

<file path=xl/ctrlProps/ctrlProp57.xml><?xml version="1.0" encoding="utf-8"?>
<formControlPr xmlns="http://schemas.microsoft.com/office/spreadsheetml/2009/9/main" objectType="CheckBox" fmlaLink="$D$48" lockText="1" noThreeD="1"/>
</file>

<file path=xl/ctrlProps/ctrlProp58.xml><?xml version="1.0" encoding="utf-8"?>
<formControlPr xmlns="http://schemas.microsoft.com/office/spreadsheetml/2009/9/main" objectType="CheckBox" fmlaLink="$D$49" lockText="1" noThreeD="1"/>
</file>

<file path=xl/ctrlProps/ctrlProp59.xml><?xml version="1.0" encoding="utf-8"?>
<formControlPr xmlns="http://schemas.microsoft.com/office/spreadsheetml/2009/9/main" objectType="CheckBox" fmlaLink="$D$50"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D$51" lockText="1" noThreeD="1"/>
</file>

<file path=xl/ctrlProps/ctrlProp61.xml><?xml version="1.0" encoding="utf-8"?>
<formControlPr xmlns="http://schemas.microsoft.com/office/spreadsheetml/2009/9/main" objectType="CheckBox" fmlaLink="$D$52" lockText="1" noThreeD="1"/>
</file>

<file path=xl/ctrlProps/ctrlProp62.xml><?xml version="1.0" encoding="utf-8"?>
<formControlPr xmlns="http://schemas.microsoft.com/office/spreadsheetml/2009/9/main" objectType="CheckBox" fmlaLink="$D$53" lockText="1" noThreeD="1"/>
</file>

<file path=xl/ctrlProps/ctrlProp63.xml><?xml version="1.0" encoding="utf-8"?>
<formControlPr xmlns="http://schemas.microsoft.com/office/spreadsheetml/2009/9/main" objectType="CheckBox" fmlaLink="$D$54" lockText="1" noThreeD="1"/>
</file>

<file path=xl/ctrlProps/ctrlProp64.xml><?xml version="1.0" encoding="utf-8"?>
<formControlPr xmlns="http://schemas.microsoft.com/office/spreadsheetml/2009/9/main" objectType="CheckBox" fmlaLink="$D$56" lockText="1" noThreeD="1"/>
</file>

<file path=xl/ctrlProps/ctrlProp65.xml><?xml version="1.0" encoding="utf-8"?>
<formControlPr xmlns="http://schemas.microsoft.com/office/spreadsheetml/2009/9/main" objectType="CheckBox" fmlaLink="$D$57" lockText="1" noThreeD="1"/>
</file>

<file path=xl/ctrlProps/ctrlProp66.xml><?xml version="1.0" encoding="utf-8"?>
<formControlPr xmlns="http://schemas.microsoft.com/office/spreadsheetml/2009/9/main" objectType="CheckBox" fmlaLink="$D$58" lockText="1" noThreeD="1"/>
</file>

<file path=xl/ctrlProps/ctrlProp67.xml><?xml version="1.0" encoding="utf-8"?>
<formControlPr xmlns="http://schemas.microsoft.com/office/spreadsheetml/2009/9/main" objectType="CheckBox" fmlaLink="$D$59" lockText="1" noThreeD="1"/>
</file>

<file path=xl/ctrlProps/ctrlProp68.xml><?xml version="1.0" encoding="utf-8"?>
<formControlPr xmlns="http://schemas.microsoft.com/office/spreadsheetml/2009/9/main" objectType="CheckBox" fmlaLink="$D$61" lockText="1" noThreeD="1"/>
</file>

<file path=xl/ctrlProps/ctrlProp69.xml><?xml version="1.0" encoding="utf-8"?>
<formControlPr xmlns="http://schemas.microsoft.com/office/spreadsheetml/2009/9/main" objectType="CheckBox" fmlaLink="$D$62"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D$63" lockText="1" noThreeD="1"/>
</file>

<file path=xl/ctrlProps/ctrlProp71.xml><?xml version="1.0" encoding="utf-8"?>
<formControlPr xmlns="http://schemas.microsoft.com/office/spreadsheetml/2009/9/main" objectType="CheckBox" fmlaLink="$D$66" lockText="1" noThreeD="1"/>
</file>

<file path=xl/ctrlProps/ctrlProp72.xml><?xml version="1.0" encoding="utf-8"?>
<formControlPr xmlns="http://schemas.microsoft.com/office/spreadsheetml/2009/9/main" objectType="CheckBox" fmlaLink="$D$67" lockText="1" noThreeD="1"/>
</file>

<file path=xl/ctrlProps/ctrlProp73.xml><?xml version="1.0" encoding="utf-8"?>
<formControlPr xmlns="http://schemas.microsoft.com/office/spreadsheetml/2009/9/main" objectType="CheckBox" fmlaLink="$D$69" lockText="1" noThreeD="1"/>
</file>

<file path=xl/ctrlProps/ctrlProp74.xml><?xml version="1.0" encoding="utf-8"?>
<formControlPr xmlns="http://schemas.microsoft.com/office/spreadsheetml/2009/9/main" objectType="CheckBox" fmlaLink="$D$70" lockText="1" noThreeD="1"/>
</file>

<file path=xl/ctrlProps/ctrlProp75.xml><?xml version="1.0" encoding="utf-8"?>
<formControlPr xmlns="http://schemas.microsoft.com/office/spreadsheetml/2009/9/main" objectType="CheckBox" fmlaLink="$D$71" lockText="1" noThreeD="1"/>
</file>

<file path=xl/ctrlProps/ctrlProp76.xml><?xml version="1.0" encoding="utf-8"?>
<formControlPr xmlns="http://schemas.microsoft.com/office/spreadsheetml/2009/9/main" objectType="CheckBox" fmlaLink="$D$72" lockText="1" noThreeD="1"/>
</file>

<file path=xl/ctrlProps/ctrlProp77.xml><?xml version="1.0" encoding="utf-8"?>
<formControlPr xmlns="http://schemas.microsoft.com/office/spreadsheetml/2009/9/main" objectType="CheckBox" fmlaLink="$D$73" lockText="1" noThreeD="1"/>
</file>

<file path=xl/ctrlProps/ctrlProp78.xml><?xml version="1.0" encoding="utf-8"?>
<formControlPr xmlns="http://schemas.microsoft.com/office/spreadsheetml/2009/9/main" objectType="CheckBox" fmlaLink="$D$82" lockText="1" noThreeD="1"/>
</file>

<file path=xl/ctrlProps/ctrlProp79.xml><?xml version="1.0" encoding="utf-8"?>
<formControlPr xmlns="http://schemas.microsoft.com/office/spreadsheetml/2009/9/main" objectType="CheckBox" fmlaLink="$D$83"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D$74" lockText="1" noThreeD="1"/>
</file>

<file path=xl/ctrlProps/ctrlProp81.xml><?xml version="1.0" encoding="utf-8"?>
<formControlPr xmlns="http://schemas.microsoft.com/office/spreadsheetml/2009/9/main" objectType="CheckBox" fmlaLink="$D$88" lockText="1" noThreeD="1"/>
</file>

<file path=xl/ctrlProps/ctrlProp82.xml><?xml version="1.0" encoding="utf-8"?>
<formControlPr xmlns="http://schemas.microsoft.com/office/spreadsheetml/2009/9/main" objectType="CheckBox" fmlaLink="$D$89" lockText="1" noThreeD="1"/>
</file>

<file path=xl/ctrlProps/ctrlProp83.xml><?xml version="1.0" encoding="utf-8"?>
<formControlPr xmlns="http://schemas.microsoft.com/office/spreadsheetml/2009/9/main" objectType="CheckBox" fmlaLink="$D$90" lockText="1" noThreeD="1"/>
</file>

<file path=xl/ctrlProps/ctrlProp84.xml><?xml version="1.0" encoding="utf-8"?>
<formControlPr xmlns="http://schemas.microsoft.com/office/spreadsheetml/2009/9/main" objectType="CheckBox" fmlaLink="$D$91" lockText="1" noThreeD="1"/>
</file>

<file path=xl/ctrlProps/ctrlProp85.xml><?xml version="1.0" encoding="utf-8"?>
<formControlPr xmlns="http://schemas.microsoft.com/office/spreadsheetml/2009/9/main" objectType="CheckBox" fmlaLink="$D$92" lockText="1" noThreeD="1"/>
</file>

<file path=xl/ctrlProps/ctrlProp86.xml><?xml version="1.0" encoding="utf-8"?>
<formControlPr xmlns="http://schemas.microsoft.com/office/spreadsheetml/2009/9/main" objectType="CheckBox" fmlaLink="$D$94" lockText="1" noThreeD="1"/>
</file>

<file path=xl/ctrlProps/ctrlProp87.xml><?xml version="1.0" encoding="utf-8"?>
<formControlPr xmlns="http://schemas.microsoft.com/office/spreadsheetml/2009/9/main" objectType="CheckBox" fmlaLink="$D$95" lockText="1" noThreeD="1"/>
</file>

<file path=xl/ctrlProps/ctrlProp88.xml><?xml version="1.0" encoding="utf-8"?>
<formControlPr xmlns="http://schemas.microsoft.com/office/spreadsheetml/2009/9/main" objectType="CheckBox" fmlaLink="$D$97" lockText="1" noThreeD="1"/>
</file>

<file path=xl/ctrlProps/ctrlProp89.xml><?xml version="1.0" encoding="utf-8"?>
<formControlPr xmlns="http://schemas.microsoft.com/office/spreadsheetml/2009/9/main" objectType="CheckBox" fmlaLink="$D$98"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D$99" lockText="1" noThreeD="1"/>
</file>

<file path=xl/ctrlProps/ctrlProp91.xml><?xml version="1.0" encoding="utf-8"?>
<formControlPr xmlns="http://schemas.microsoft.com/office/spreadsheetml/2009/9/main" objectType="CheckBox" fmlaLink="$D$100" lockText="1" noThreeD="1"/>
</file>

<file path=xl/ctrlProps/ctrlProp92.xml><?xml version="1.0" encoding="utf-8"?>
<formControlPr xmlns="http://schemas.microsoft.com/office/spreadsheetml/2009/9/main" objectType="CheckBox" fmlaLink="$D$101" lockText="1" noThreeD="1"/>
</file>

<file path=xl/ctrlProps/ctrlProp93.xml><?xml version="1.0" encoding="utf-8"?>
<formControlPr xmlns="http://schemas.microsoft.com/office/spreadsheetml/2009/9/main" objectType="CheckBox" fmlaLink="$D$102" lockText="1" noThreeD="1"/>
</file>

<file path=xl/ctrlProps/ctrlProp94.xml><?xml version="1.0" encoding="utf-8"?>
<formControlPr xmlns="http://schemas.microsoft.com/office/spreadsheetml/2009/9/main" objectType="CheckBox" fmlaLink="$D$103" lockText="1" noThreeD="1"/>
</file>

<file path=xl/ctrlProps/ctrlProp95.xml><?xml version="1.0" encoding="utf-8"?>
<formControlPr xmlns="http://schemas.microsoft.com/office/spreadsheetml/2009/9/main" objectType="CheckBox" fmlaLink="$D$104" lockText="1" noThreeD="1"/>
</file>

<file path=xl/ctrlProps/ctrlProp96.xml><?xml version="1.0" encoding="utf-8"?>
<formControlPr xmlns="http://schemas.microsoft.com/office/spreadsheetml/2009/9/main" objectType="CheckBox" fmlaLink="$D$107" lockText="1" noThreeD="1"/>
</file>

<file path=xl/ctrlProps/ctrlProp97.xml><?xml version="1.0" encoding="utf-8"?>
<formControlPr xmlns="http://schemas.microsoft.com/office/spreadsheetml/2009/9/main" objectType="CheckBox" fmlaLink="$D$109" lockText="1" noThreeD="1"/>
</file>

<file path=xl/ctrlProps/ctrlProp98.xml><?xml version="1.0" encoding="utf-8"?>
<formControlPr xmlns="http://schemas.microsoft.com/office/spreadsheetml/2009/9/main" objectType="CheckBox" fmlaLink="$D$110" lockText="1" noThreeD="1"/>
</file>

<file path=xl/ctrlProps/ctrlProp99.xml><?xml version="1.0" encoding="utf-8"?>
<formControlPr xmlns="http://schemas.microsoft.com/office/spreadsheetml/2009/9/main" objectType="CheckBox" fmlaLink="$D$112"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27</xdr:row>
          <xdr:rowOff>200025</xdr:rowOff>
        </xdr:from>
        <xdr:to>
          <xdr:col>1</xdr:col>
          <xdr:colOff>552450</xdr:colOff>
          <xdr:row>27</xdr:row>
          <xdr:rowOff>438150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28</xdr:row>
          <xdr:rowOff>200025</xdr:rowOff>
        </xdr:from>
        <xdr:to>
          <xdr:col>1</xdr:col>
          <xdr:colOff>552450</xdr:colOff>
          <xdr:row>28</xdr:row>
          <xdr:rowOff>438150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29</xdr:row>
          <xdr:rowOff>47625</xdr:rowOff>
        </xdr:from>
        <xdr:to>
          <xdr:col>1</xdr:col>
          <xdr:colOff>552450</xdr:colOff>
          <xdr:row>29</xdr:row>
          <xdr:rowOff>285750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29</xdr:row>
          <xdr:rowOff>323850</xdr:rowOff>
        </xdr:from>
        <xdr:to>
          <xdr:col>1</xdr:col>
          <xdr:colOff>552450</xdr:colOff>
          <xdr:row>30</xdr:row>
          <xdr:rowOff>209550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200025</xdr:rowOff>
        </xdr:from>
        <xdr:to>
          <xdr:col>3</xdr:col>
          <xdr:colOff>438150</xdr:colOff>
          <xdr:row>27</xdr:row>
          <xdr:rowOff>438150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190500</xdr:rowOff>
        </xdr:from>
        <xdr:to>
          <xdr:col>3</xdr:col>
          <xdr:colOff>428625</xdr:colOff>
          <xdr:row>28</xdr:row>
          <xdr:rowOff>428625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29</xdr:row>
          <xdr:rowOff>57150</xdr:rowOff>
        </xdr:from>
        <xdr:to>
          <xdr:col>3</xdr:col>
          <xdr:colOff>438150</xdr:colOff>
          <xdr:row>29</xdr:row>
          <xdr:rowOff>295275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29</xdr:row>
          <xdr:rowOff>333375</xdr:rowOff>
        </xdr:from>
        <xdr:to>
          <xdr:col>3</xdr:col>
          <xdr:colOff>438150</xdr:colOff>
          <xdr:row>30</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xdr:row>
          <xdr:rowOff>200025</xdr:rowOff>
        </xdr:from>
        <xdr:to>
          <xdr:col>7</xdr:col>
          <xdr:colOff>552450</xdr:colOff>
          <xdr:row>27</xdr:row>
          <xdr:rowOff>438150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xdr:row>
          <xdr:rowOff>200025</xdr:rowOff>
        </xdr:from>
        <xdr:to>
          <xdr:col>7</xdr:col>
          <xdr:colOff>552450</xdr:colOff>
          <xdr:row>28</xdr:row>
          <xdr:rowOff>438150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29</xdr:row>
          <xdr:rowOff>209550</xdr:rowOff>
        </xdr:from>
        <xdr:to>
          <xdr:col>7</xdr:col>
          <xdr:colOff>552450</xdr:colOff>
          <xdr:row>30</xdr:row>
          <xdr:rowOff>95250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47625</xdr:rowOff>
        </xdr:from>
        <xdr:to>
          <xdr:col>3</xdr:col>
          <xdr:colOff>390525</xdr:colOff>
          <xdr:row>19</xdr:row>
          <xdr:rowOff>285750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152400</xdr:rowOff>
        </xdr:from>
        <xdr:to>
          <xdr:col>3</xdr:col>
          <xdr:colOff>400050</xdr:colOff>
          <xdr:row>20</xdr:row>
          <xdr:rowOff>390525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21</xdr:row>
          <xdr:rowOff>47625</xdr:rowOff>
        </xdr:from>
        <xdr:to>
          <xdr:col>3</xdr:col>
          <xdr:colOff>400050</xdr:colOff>
          <xdr:row>21</xdr:row>
          <xdr:rowOff>285750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21</xdr:row>
          <xdr:rowOff>400050</xdr:rowOff>
        </xdr:from>
        <xdr:to>
          <xdr:col>3</xdr:col>
          <xdr:colOff>400050</xdr:colOff>
          <xdr:row>22</xdr:row>
          <xdr:rowOff>161925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314325</xdr:rowOff>
        </xdr:from>
        <xdr:to>
          <xdr:col>3</xdr:col>
          <xdr:colOff>400050</xdr:colOff>
          <xdr:row>23</xdr:row>
          <xdr:rowOff>228600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0</xdr:rowOff>
        </xdr:from>
        <xdr:to>
          <xdr:col>3</xdr:col>
          <xdr:colOff>400050</xdr:colOff>
          <xdr:row>24</xdr:row>
          <xdr:rowOff>238125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47625</xdr:rowOff>
        </xdr:from>
        <xdr:to>
          <xdr:col>7</xdr:col>
          <xdr:colOff>390525</xdr:colOff>
          <xdr:row>19</xdr:row>
          <xdr:rowOff>285750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152400</xdr:rowOff>
        </xdr:from>
        <xdr:to>
          <xdr:col>7</xdr:col>
          <xdr:colOff>400050</xdr:colOff>
          <xdr:row>20</xdr:row>
          <xdr:rowOff>390525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21</xdr:row>
          <xdr:rowOff>47625</xdr:rowOff>
        </xdr:from>
        <xdr:to>
          <xdr:col>7</xdr:col>
          <xdr:colOff>400050</xdr:colOff>
          <xdr:row>21</xdr:row>
          <xdr:rowOff>285750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22</xdr:row>
          <xdr:rowOff>66675</xdr:rowOff>
        </xdr:from>
        <xdr:to>
          <xdr:col>7</xdr:col>
          <xdr:colOff>400050</xdr:colOff>
          <xdr:row>22</xdr:row>
          <xdr:rowOff>304800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22</xdr:row>
          <xdr:rowOff>314325</xdr:rowOff>
        </xdr:from>
        <xdr:to>
          <xdr:col>7</xdr:col>
          <xdr:colOff>400050</xdr:colOff>
          <xdr:row>23</xdr:row>
          <xdr:rowOff>228600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24</xdr:row>
          <xdr:rowOff>0</xdr:rowOff>
        </xdr:from>
        <xdr:to>
          <xdr:col>7</xdr:col>
          <xdr:colOff>400050</xdr:colOff>
          <xdr:row>24</xdr:row>
          <xdr:rowOff>238125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xdr:row>
          <xdr:rowOff>676275</xdr:rowOff>
        </xdr:from>
        <xdr:to>
          <xdr:col>3</xdr:col>
          <xdr:colOff>371475</xdr:colOff>
          <xdr:row>3</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xdr:row>
          <xdr:rowOff>171450</xdr:rowOff>
        </xdr:from>
        <xdr:to>
          <xdr:col>3</xdr:col>
          <xdr:colOff>390525</xdr:colOff>
          <xdr:row>3</xdr:row>
          <xdr:rowOff>180975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xdr:row>
          <xdr:rowOff>180975</xdr:rowOff>
        </xdr:from>
        <xdr:to>
          <xdr:col>3</xdr:col>
          <xdr:colOff>342900</xdr:colOff>
          <xdr:row>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xdr:row>
          <xdr:rowOff>104775</xdr:rowOff>
        </xdr:from>
        <xdr:to>
          <xdr:col>4</xdr:col>
          <xdr:colOff>466725</xdr:colOff>
          <xdr:row>7</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200025</xdr:rowOff>
        </xdr:from>
        <xdr:to>
          <xdr:col>4</xdr:col>
          <xdr:colOff>495300</xdr:colOff>
          <xdr:row>9</xdr:row>
          <xdr:rowOff>123825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xdr:row>
          <xdr:rowOff>276225</xdr:rowOff>
        </xdr:from>
        <xdr:to>
          <xdr:col>4</xdr:col>
          <xdr:colOff>523875</xdr:colOff>
          <xdr:row>10</xdr:row>
          <xdr:rowOff>180975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28575</xdr:rowOff>
        </xdr:from>
        <xdr:to>
          <xdr:col>4</xdr:col>
          <xdr:colOff>523875</xdr:colOff>
          <xdr:row>11</xdr:row>
          <xdr:rowOff>238125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276225</xdr:rowOff>
        </xdr:from>
        <xdr:to>
          <xdr:col>4</xdr:col>
          <xdr:colOff>523875</xdr:colOff>
          <xdr:row>12</xdr:row>
          <xdr:rowOff>180975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13</xdr:row>
          <xdr:rowOff>28575</xdr:rowOff>
        </xdr:from>
        <xdr:to>
          <xdr:col>4</xdr:col>
          <xdr:colOff>523875</xdr:colOff>
          <xdr:row>13</xdr:row>
          <xdr:rowOff>238125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14</xdr:row>
          <xdr:rowOff>28575</xdr:rowOff>
        </xdr:from>
        <xdr:to>
          <xdr:col>4</xdr:col>
          <xdr:colOff>523875</xdr:colOff>
          <xdr:row>14</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15</xdr:row>
          <xdr:rowOff>9525</xdr:rowOff>
        </xdr:from>
        <xdr:to>
          <xdr:col>4</xdr:col>
          <xdr:colOff>523875</xdr:colOff>
          <xdr:row>15</xdr:row>
          <xdr:rowOff>219075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15</xdr:row>
          <xdr:rowOff>276225</xdr:rowOff>
        </xdr:from>
        <xdr:to>
          <xdr:col>4</xdr:col>
          <xdr:colOff>523875</xdr:colOff>
          <xdr:row>17</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15</xdr:row>
          <xdr:rowOff>276225</xdr:rowOff>
        </xdr:from>
        <xdr:to>
          <xdr:col>4</xdr:col>
          <xdr:colOff>523875</xdr:colOff>
          <xdr:row>17</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xdr:row>
          <xdr:rowOff>85725</xdr:rowOff>
        </xdr:from>
        <xdr:to>
          <xdr:col>4</xdr:col>
          <xdr:colOff>523875</xdr:colOff>
          <xdr:row>18</xdr:row>
          <xdr:rowOff>104775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xdr:row>
          <xdr:rowOff>9525</xdr:rowOff>
        </xdr:from>
        <xdr:to>
          <xdr:col>4</xdr:col>
          <xdr:colOff>523875</xdr:colOff>
          <xdr:row>20</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9525</xdr:rowOff>
        </xdr:from>
        <xdr:to>
          <xdr:col>4</xdr:col>
          <xdr:colOff>523875</xdr:colOff>
          <xdr:row>23</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9525</xdr:rowOff>
        </xdr:from>
        <xdr:to>
          <xdr:col>3</xdr:col>
          <xdr:colOff>381000</xdr:colOff>
          <xdr:row>24</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24</xdr:row>
          <xdr:rowOff>9525</xdr:rowOff>
        </xdr:from>
        <xdr:to>
          <xdr:col>3</xdr:col>
          <xdr:colOff>381000</xdr:colOff>
          <xdr:row>25</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25</xdr:row>
          <xdr:rowOff>9525</xdr:rowOff>
        </xdr:from>
        <xdr:to>
          <xdr:col>3</xdr:col>
          <xdr:colOff>381000</xdr:colOff>
          <xdr:row>26</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26</xdr:row>
          <xdr:rowOff>9525</xdr:rowOff>
        </xdr:from>
        <xdr:to>
          <xdr:col>3</xdr:col>
          <xdr:colOff>381000</xdr:colOff>
          <xdr:row>27</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27</xdr:row>
          <xdr:rowOff>9525</xdr:rowOff>
        </xdr:from>
        <xdr:to>
          <xdr:col>3</xdr:col>
          <xdr:colOff>381000</xdr:colOff>
          <xdr:row>28</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28</xdr:row>
          <xdr:rowOff>9525</xdr:rowOff>
        </xdr:from>
        <xdr:to>
          <xdr:col>3</xdr:col>
          <xdr:colOff>381000</xdr:colOff>
          <xdr:row>29</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29</xdr:row>
          <xdr:rowOff>9525</xdr:rowOff>
        </xdr:from>
        <xdr:to>
          <xdr:col>3</xdr:col>
          <xdr:colOff>381000</xdr:colOff>
          <xdr:row>30</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9525</xdr:rowOff>
        </xdr:from>
        <xdr:to>
          <xdr:col>3</xdr:col>
          <xdr:colOff>381000</xdr:colOff>
          <xdr:row>31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31</xdr:row>
          <xdr:rowOff>9525</xdr:rowOff>
        </xdr:from>
        <xdr:to>
          <xdr:col>3</xdr:col>
          <xdr:colOff>381000</xdr:colOff>
          <xdr:row>32</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32</xdr:row>
          <xdr:rowOff>9525</xdr:rowOff>
        </xdr:from>
        <xdr:to>
          <xdr:col>3</xdr:col>
          <xdr:colOff>381000</xdr:colOff>
          <xdr:row>33</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33</xdr:row>
          <xdr:rowOff>9525</xdr:rowOff>
        </xdr:from>
        <xdr:to>
          <xdr:col>3</xdr:col>
          <xdr:colOff>381000</xdr:colOff>
          <xdr:row>34</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34</xdr:row>
          <xdr:rowOff>9525</xdr:rowOff>
        </xdr:from>
        <xdr:to>
          <xdr:col>3</xdr:col>
          <xdr:colOff>381000</xdr:colOff>
          <xdr:row>35</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35</xdr:row>
          <xdr:rowOff>9525</xdr:rowOff>
        </xdr:from>
        <xdr:to>
          <xdr:col>3</xdr:col>
          <xdr:colOff>381000</xdr:colOff>
          <xdr:row>36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36</xdr:row>
          <xdr:rowOff>9525</xdr:rowOff>
        </xdr:from>
        <xdr:to>
          <xdr:col>3</xdr:col>
          <xdr:colOff>381000</xdr:colOff>
          <xdr:row>36</xdr:row>
          <xdr:rowOff>200025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9525</xdr:rowOff>
        </xdr:from>
        <xdr:to>
          <xdr:col>3</xdr:col>
          <xdr:colOff>381000</xdr:colOff>
          <xdr:row>38</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44</xdr:row>
          <xdr:rowOff>38100</xdr:rowOff>
        </xdr:from>
        <xdr:to>
          <xdr:col>3</xdr:col>
          <xdr:colOff>381000</xdr:colOff>
          <xdr:row>44</xdr:row>
          <xdr:rowOff>228600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45</xdr:row>
          <xdr:rowOff>190500</xdr:rowOff>
        </xdr:from>
        <xdr:to>
          <xdr:col>3</xdr:col>
          <xdr:colOff>381000</xdr:colOff>
          <xdr:row>46</xdr:row>
          <xdr:rowOff>85725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47</xdr:row>
          <xdr:rowOff>9525</xdr:rowOff>
        </xdr:from>
        <xdr:to>
          <xdr:col>3</xdr:col>
          <xdr:colOff>381000</xdr:colOff>
          <xdr:row>48</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48</xdr:row>
          <xdr:rowOff>66675</xdr:rowOff>
        </xdr:from>
        <xdr:to>
          <xdr:col>3</xdr:col>
          <xdr:colOff>381000</xdr:colOff>
          <xdr:row>48</xdr:row>
          <xdr:rowOff>257175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48</xdr:row>
          <xdr:rowOff>333375</xdr:rowOff>
        </xdr:from>
        <xdr:to>
          <xdr:col>3</xdr:col>
          <xdr:colOff>381000</xdr:colOff>
          <xdr:row>50</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50</xdr:row>
          <xdr:rowOff>9525</xdr:rowOff>
        </xdr:from>
        <xdr:to>
          <xdr:col>3</xdr:col>
          <xdr:colOff>381000</xdr:colOff>
          <xdr:row>51</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66675</xdr:rowOff>
        </xdr:from>
        <xdr:to>
          <xdr:col>3</xdr:col>
          <xdr:colOff>381000</xdr:colOff>
          <xdr:row>52</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52</xdr:row>
          <xdr:rowOff>9525</xdr:rowOff>
        </xdr:from>
        <xdr:to>
          <xdr:col>3</xdr:col>
          <xdr:colOff>381000</xdr:colOff>
          <xdr:row>52</xdr:row>
          <xdr:rowOff>200025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53</xdr:row>
          <xdr:rowOff>95250</xdr:rowOff>
        </xdr:from>
        <xdr:to>
          <xdr:col>3</xdr:col>
          <xdr:colOff>390525</xdr:colOff>
          <xdr:row>54</xdr:row>
          <xdr:rowOff>123825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55</xdr:row>
          <xdr:rowOff>9525</xdr:rowOff>
        </xdr:from>
        <xdr:to>
          <xdr:col>3</xdr:col>
          <xdr:colOff>381000</xdr:colOff>
          <xdr:row>56</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56</xdr:row>
          <xdr:rowOff>9525</xdr:rowOff>
        </xdr:from>
        <xdr:to>
          <xdr:col>3</xdr:col>
          <xdr:colOff>381000</xdr:colOff>
          <xdr:row>57</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57</xdr:row>
          <xdr:rowOff>9525</xdr:rowOff>
        </xdr:from>
        <xdr:to>
          <xdr:col>3</xdr:col>
          <xdr:colOff>381000</xdr:colOff>
          <xdr:row>58</xdr:row>
          <xdr:rowOff>9525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58</xdr:row>
          <xdr:rowOff>85725</xdr:rowOff>
        </xdr:from>
        <xdr:to>
          <xdr:col>3</xdr:col>
          <xdr:colOff>381000</xdr:colOff>
          <xdr:row>59</xdr:row>
          <xdr:rowOff>85725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60</xdr:row>
          <xdr:rowOff>9525</xdr:rowOff>
        </xdr:from>
        <xdr:to>
          <xdr:col>3</xdr:col>
          <xdr:colOff>381000</xdr:colOff>
          <xdr:row>61</xdr:row>
          <xdr:rowOff>9525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9525</xdr:rowOff>
        </xdr:from>
        <xdr:to>
          <xdr:col>3</xdr:col>
          <xdr:colOff>381000</xdr:colOff>
          <xdr:row>62</xdr:row>
          <xdr:rowOff>9525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19050</xdr:rowOff>
        </xdr:from>
        <xdr:to>
          <xdr:col>3</xdr:col>
          <xdr:colOff>361950</xdr:colOff>
          <xdr:row>64</xdr:row>
          <xdr:rowOff>19050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65</xdr:row>
          <xdr:rowOff>95250</xdr:rowOff>
        </xdr:from>
        <xdr:to>
          <xdr:col>3</xdr:col>
          <xdr:colOff>381000</xdr:colOff>
          <xdr:row>66</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66</xdr:row>
          <xdr:rowOff>95250</xdr:rowOff>
        </xdr:from>
        <xdr:to>
          <xdr:col>3</xdr:col>
          <xdr:colOff>381000</xdr:colOff>
          <xdr:row>67</xdr:row>
          <xdr:rowOff>95250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68</xdr:row>
          <xdr:rowOff>9525</xdr:rowOff>
        </xdr:from>
        <xdr:to>
          <xdr:col>3</xdr:col>
          <xdr:colOff>381000</xdr:colOff>
          <xdr:row>69</xdr:row>
          <xdr:rowOff>9525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69</xdr:row>
          <xdr:rowOff>9525</xdr:rowOff>
        </xdr:from>
        <xdr:to>
          <xdr:col>3</xdr:col>
          <xdr:colOff>381000</xdr:colOff>
          <xdr:row>70</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70</xdr:row>
          <xdr:rowOff>9525</xdr:rowOff>
        </xdr:from>
        <xdr:to>
          <xdr:col>3</xdr:col>
          <xdr:colOff>381000</xdr:colOff>
          <xdr:row>71</xdr:row>
          <xdr:rowOff>9525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71</xdr:row>
          <xdr:rowOff>9525</xdr:rowOff>
        </xdr:from>
        <xdr:to>
          <xdr:col>3</xdr:col>
          <xdr:colOff>381000</xdr:colOff>
          <xdr:row>72</xdr:row>
          <xdr:rowOff>9525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72</xdr:row>
          <xdr:rowOff>9525</xdr:rowOff>
        </xdr:from>
        <xdr:to>
          <xdr:col>3</xdr:col>
          <xdr:colOff>381000</xdr:colOff>
          <xdr:row>73</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81</xdr:row>
          <xdr:rowOff>114300</xdr:rowOff>
        </xdr:from>
        <xdr:to>
          <xdr:col>3</xdr:col>
          <xdr:colOff>371475</xdr:colOff>
          <xdr:row>82</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82</xdr:row>
          <xdr:rowOff>9525</xdr:rowOff>
        </xdr:from>
        <xdr:to>
          <xdr:col>3</xdr:col>
          <xdr:colOff>381000</xdr:colOff>
          <xdr:row>83</xdr:row>
          <xdr:rowOff>9525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76</xdr:row>
          <xdr:rowOff>152400</xdr:rowOff>
        </xdr:from>
        <xdr:to>
          <xdr:col>3</xdr:col>
          <xdr:colOff>390525</xdr:colOff>
          <xdr:row>77</xdr:row>
          <xdr:rowOff>152400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87</xdr:row>
          <xdr:rowOff>47625</xdr:rowOff>
        </xdr:from>
        <xdr:to>
          <xdr:col>3</xdr:col>
          <xdr:colOff>371475</xdr:colOff>
          <xdr:row>87</xdr:row>
          <xdr:rowOff>247650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88</xdr:row>
          <xdr:rowOff>0</xdr:rowOff>
        </xdr:from>
        <xdr:to>
          <xdr:col>3</xdr:col>
          <xdr:colOff>371475</xdr:colOff>
          <xdr:row>89</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89</xdr:row>
          <xdr:rowOff>171450</xdr:rowOff>
        </xdr:from>
        <xdr:to>
          <xdr:col>3</xdr:col>
          <xdr:colOff>371475</xdr:colOff>
          <xdr:row>89</xdr:row>
          <xdr:rowOff>485775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90</xdr:row>
          <xdr:rowOff>114300</xdr:rowOff>
        </xdr:from>
        <xdr:to>
          <xdr:col>3</xdr:col>
          <xdr:colOff>371475</xdr:colOff>
          <xdr:row>90</xdr:row>
          <xdr:rowOff>314325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91</xdr:row>
          <xdr:rowOff>171450</xdr:rowOff>
        </xdr:from>
        <xdr:to>
          <xdr:col>3</xdr:col>
          <xdr:colOff>371475</xdr:colOff>
          <xdr:row>92</xdr:row>
          <xdr:rowOff>85725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93</xdr:row>
          <xdr:rowOff>114300</xdr:rowOff>
        </xdr:from>
        <xdr:to>
          <xdr:col>3</xdr:col>
          <xdr:colOff>371475</xdr:colOff>
          <xdr:row>93</xdr:row>
          <xdr:rowOff>257175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94</xdr:row>
          <xdr:rowOff>123825</xdr:rowOff>
        </xdr:from>
        <xdr:to>
          <xdr:col>3</xdr:col>
          <xdr:colOff>381000</xdr:colOff>
          <xdr:row>95</xdr:row>
          <xdr:rowOff>38100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96</xdr:row>
          <xdr:rowOff>0</xdr:rowOff>
        </xdr:from>
        <xdr:to>
          <xdr:col>3</xdr:col>
          <xdr:colOff>371475</xdr:colOff>
          <xdr:row>97</xdr:row>
          <xdr:rowOff>9525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47625</xdr:rowOff>
        </xdr:from>
        <xdr:to>
          <xdr:col>3</xdr:col>
          <xdr:colOff>371475</xdr:colOff>
          <xdr:row>98</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98</xdr:row>
          <xdr:rowOff>104775</xdr:rowOff>
        </xdr:from>
        <xdr:to>
          <xdr:col>3</xdr:col>
          <xdr:colOff>371475</xdr:colOff>
          <xdr:row>98</xdr:row>
          <xdr:rowOff>390525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99</xdr:row>
          <xdr:rowOff>0</xdr:rowOff>
        </xdr:from>
        <xdr:to>
          <xdr:col>3</xdr:col>
          <xdr:colOff>371475</xdr:colOff>
          <xdr:row>100</xdr:row>
          <xdr:rowOff>9525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100</xdr:row>
          <xdr:rowOff>0</xdr:rowOff>
        </xdr:from>
        <xdr:to>
          <xdr:col>3</xdr:col>
          <xdr:colOff>371475</xdr:colOff>
          <xdr:row>101</xdr:row>
          <xdr:rowOff>9525</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101</xdr:row>
          <xdr:rowOff>0</xdr:rowOff>
        </xdr:from>
        <xdr:to>
          <xdr:col>3</xdr:col>
          <xdr:colOff>371475</xdr:colOff>
          <xdr:row>102</xdr:row>
          <xdr:rowOff>9525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102</xdr:row>
          <xdr:rowOff>28575</xdr:rowOff>
        </xdr:from>
        <xdr:to>
          <xdr:col>3</xdr:col>
          <xdr:colOff>371475</xdr:colOff>
          <xdr:row>103</xdr:row>
          <xdr:rowOff>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103</xdr:row>
          <xdr:rowOff>247650</xdr:rowOff>
        </xdr:from>
        <xdr:to>
          <xdr:col>3</xdr:col>
          <xdr:colOff>371475</xdr:colOff>
          <xdr:row>104</xdr:row>
          <xdr:rowOff>161925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106</xdr:row>
          <xdr:rowOff>171450</xdr:rowOff>
        </xdr:from>
        <xdr:to>
          <xdr:col>3</xdr:col>
          <xdr:colOff>371475</xdr:colOff>
          <xdr:row>107</xdr:row>
          <xdr:rowOff>180975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108</xdr:row>
          <xdr:rowOff>0</xdr:rowOff>
        </xdr:from>
        <xdr:to>
          <xdr:col>3</xdr:col>
          <xdr:colOff>371475</xdr:colOff>
          <xdr:row>108</xdr:row>
          <xdr:rowOff>200025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109</xdr:row>
          <xdr:rowOff>152400</xdr:rowOff>
        </xdr:from>
        <xdr:to>
          <xdr:col>3</xdr:col>
          <xdr:colOff>371475</xdr:colOff>
          <xdr:row>110</xdr:row>
          <xdr:rowOff>57150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111</xdr:row>
          <xdr:rowOff>0</xdr:rowOff>
        </xdr:from>
        <xdr:to>
          <xdr:col>3</xdr:col>
          <xdr:colOff>371475</xdr:colOff>
          <xdr:row>112</xdr:row>
          <xdr:rowOff>9525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112</xdr:row>
          <xdr:rowOff>0</xdr:rowOff>
        </xdr:from>
        <xdr:to>
          <xdr:col>3</xdr:col>
          <xdr:colOff>371475</xdr:colOff>
          <xdr:row>113</xdr:row>
          <xdr:rowOff>9525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113</xdr:row>
          <xdr:rowOff>104775</xdr:rowOff>
        </xdr:from>
        <xdr:to>
          <xdr:col>3</xdr:col>
          <xdr:colOff>381000</xdr:colOff>
          <xdr:row>114</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116</xdr:row>
          <xdr:rowOff>180975</xdr:rowOff>
        </xdr:from>
        <xdr:to>
          <xdr:col>3</xdr:col>
          <xdr:colOff>361950</xdr:colOff>
          <xdr:row>118</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119</xdr:row>
          <xdr:rowOff>0</xdr:rowOff>
        </xdr:from>
        <xdr:to>
          <xdr:col>3</xdr:col>
          <xdr:colOff>371475</xdr:colOff>
          <xdr:row>120</xdr:row>
          <xdr:rowOff>9525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120</xdr:row>
          <xdr:rowOff>0</xdr:rowOff>
        </xdr:from>
        <xdr:to>
          <xdr:col>3</xdr:col>
          <xdr:colOff>371475</xdr:colOff>
          <xdr:row>121</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121</xdr:row>
          <xdr:rowOff>123825</xdr:rowOff>
        </xdr:from>
        <xdr:to>
          <xdr:col>3</xdr:col>
          <xdr:colOff>371475</xdr:colOff>
          <xdr:row>122</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122</xdr:row>
          <xdr:rowOff>0</xdr:rowOff>
        </xdr:from>
        <xdr:to>
          <xdr:col>3</xdr:col>
          <xdr:colOff>371475</xdr:colOff>
          <xdr:row>123</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123</xdr:row>
          <xdr:rowOff>142875</xdr:rowOff>
        </xdr:from>
        <xdr:to>
          <xdr:col>3</xdr:col>
          <xdr:colOff>371475</xdr:colOff>
          <xdr:row>124</xdr:row>
          <xdr:rowOff>152400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125</xdr:row>
          <xdr:rowOff>0</xdr:rowOff>
        </xdr:from>
        <xdr:to>
          <xdr:col>3</xdr:col>
          <xdr:colOff>371475</xdr:colOff>
          <xdr:row>126</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126</xdr:row>
          <xdr:rowOff>295275</xdr:rowOff>
        </xdr:from>
        <xdr:to>
          <xdr:col>3</xdr:col>
          <xdr:colOff>371475</xdr:colOff>
          <xdr:row>127</xdr:row>
          <xdr:rowOff>66675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129</xdr:row>
          <xdr:rowOff>0</xdr:rowOff>
        </xdr:from>
        <xdr:to>
          <xdr:col>3</xdr:col>
          <xdr:colOff>371475</xdr:colOff>
          <xdr:row>130</xdr:row>
          <xdr:rowOff>9525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130</xdr:row>
          <xdr:rowOff>0</xdr:rowOff>
        </xdr:from>
        <xdr:to>
          <xdr:col>3</xdr:col>
          <xdr:colOff>371475</xdr:colOff>
          <xdr:row>131</xdr:row>
          <xdr:rowOff>9525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131</xdr:row>
          <xdr:rowOff>76200</xdr:rowOff>
        </xdr:from>
        <xdr:to>
          <xdr:col>3</xdr:col>
          <xdr:colOff>371475</xdr:colOff>
          <xdr:row>132</xdr:row>
          <xdr:rowOff>85725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133</xdr:row>
          <xdr:rowOff>47625</xdr:rowOff>
        </xdr:from>
        <xdr:to>
          <xdr:col>3</xdr:col>
          <xdr:colOff>371475</xdr:colOff>
          <xdr:row>134</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134</xdr:row>
          <xdr:rowOff>47625</xdr:rowOff>
        </xdr:from>
        <xdr:to>
          <xdr:col>3</xdr:col>
          <xdr:colOff>371475</xdr:colOff>
          <xdr:row>134</xdr:row>
          <xdr:rowOff>247650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135</xdr:row>
          <xdr:rowOff>47625</xdr:rowOff>
        </xdr:from>
        <xdr:to>
          <xdr:col>3</xdr:col>
          <xdr:colOff>371475</xdr:colOff>
          <xdr:row>136</xdr:row>
          <xdr:rowOff>57150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137</xdr:row>
          <xdr:rowOff>0</xdr:rowOff>
        </xdr:from>
        <xdr:to>
          <xdr:col>3</xdr:col>
          <xdr:colOff>371475</xdr:colOff>
          <xdr:row>138</xdr:row>
          <xdr:rowOff>9525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138</xdr:row>
          <xdr:rowOff>0</xdr:rowOff>
        </xdr:from>
        <xdr:to>
          <xdr:col>3</xdr:col>
          <xdr:colOff>371475</xdr:colOff>
          <xdr:row>139</xdr:row>
          <xdr:rowOff>9525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139</xdr:row>
          <xdr:rowOff>85725</xdr:rowOff>
        </xdr:from>
        <xdr:to>
          <xdr:col>3</xdr:col>
          <xdr:colOff>371475</xdr:colOff>
          <xdr:row>140</xdr:row>
          <xdr:rowOff>95250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141</xdr:row>
          <xdr:rowOff>0</xdr:rowOff>
        </xdr:from>
        <xdr:to>
          <xdr:col>3</xdr:col>
          <xdr:colOff>371475</xdr:colOff>
          <xdr:row>142</xdr:row>
          <xdr:rowOff>9525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142</xdr:row>
          <xdr:rowOff>85725</xdr:rowOff>
        </xdr:from>
        <xdr:to>
          <xdr:col>3</xdr:col>
          <xdr:colOff>371475</xdr:colOff>
          <xdr:row>143</xdr:row>
          <xdr:rowOff>95250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144</xdr:row>
          <xdr:rowOff>133350</xdr:rowOff>
        </xdr:from>
        <xdr:to>
          <xdr:col>3</xdr:col>
          <xdr:colOff>371475</xdr:colOff>
          <xdr:row>145</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145</xdr:row>
          <xdr:rowOff>47625</xdr:rowOff>
        </xdr:from>
        <xdr:to>
          <xdr:col>3</xdr:col>
          <xdr:colOff>371475</xdr:colOff>
          <xdr:row>145</xdr:row>
          <xdr:rowOff>247650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146</xdr:row>
          <xdr:rowOff>0</xdr:rowOff>
        </xdr:from>
        <xdr:to>
          <xdr:col>3</xdr:col>
          <xdr:colOff>371475</xdr:colOff>
          <xdr:row>147</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147</xdr:row>
          <xdr:rowOff>9525</xdr:rowOff>
        </xdr:from>
        <xdr:to>
          <xdr:col>3</xdr:col>
          <xdr:colOff>371475</xdr:colOff>
          <xdr:row>148</xdr:row>
          <xdr:rowOff>19050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148</xdr:row>
          <xdr:rowOff>9525</xdr:rowOff>
        </xdr:from>
        <xdr:to>
          <xdr:col>3</xdr:col>
          <xdr:colOff>371475</xdr:colOff>
          <xdr:row>149</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149</xdr:row>
          <xdr:rowOff>66675</xdr:rowOff>
        </xdr:from>
        <xdr:to>
          <xdr:col>3</xdr:col>
          <xdr:colOff>371475</xdr:colOff>
          <xdr:row>150</xdr:row>
          <xdr:rowOff>76200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151</xdr:row>
          <xdr:rowOff>47625</xdr:rowOff>
        </xdr:from>
        <xdr:to>
          <xdr:col>3</xdr:col>
          <xdr:colOff>371475</xdr:colOff>
          <xdr:row>152</xdr:row>
          <xdr:rowOff>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152</xdr:row>
          <xdr:rowOff>114300</xdr:rowOff>
        </xdr:from>
        <xdr:to>
          <xdr:col>3</xdr:col>
          <xdr:colOff>371475</xdr:colOff>
          <xdr:row>153</xdr:row>
          <xdr:rowOff>19050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158</xdr:row>
          <xdr:rowOff>47625</xdr:rowOff>
        </xdr:from>
        <xdr:to>
          <xdr:col>3</xdr:col>
          <xdr:colOff>371475</xdr:colOff>
          <xdr:row>158</xdr:row>
          <xdr:rowOff>247650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159</xdr:row>
          <xdr:rowOff>0</xdr:rowOff>
        </xdr:from>
        <xdr:to>
          <xdr:col>3</xdr:col>
          <xdr:colOff>371475</xdr:colOff>
          <xdr:row>159</xdr:row>
          <xdr:rowOff>200025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160</xdr:row>
          <xdr:rowOff>9525</xdr:rowOff>
        </xdr:from>
        <xdr:to>
          <xdr:col>3</xdr:col>
          <xdr:colOff>371475</xdr:colOff>
          <xdr:row>161</xdr:row>
          <xdr:rowOff>19050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161</xdr:row>
          <xdr:rowOff>9525</xdr:rowOff>
        </xdr:from>
        <xdr:to>
          <xdr:col>3</xdr:col>
          <xdr:colOff>371475</xdr:colOff>
          <xdr:row>162</xdr:row>
          <xdr:rowOff>19050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162</xdr:row>
          <xdr:rowOff>57150</xdr:rowOff>
        </xdr:from>
        <xdr:to>
          <xdr:col>3</xdr:col>
          <xdr:colOff>371475</xdr:colOff>
          <xdr:row>163</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163</xdr:row>
          <xdr:rowOff>9525</xdr:rowOff>
        </xdr:from>
        <xdr:to>
          <xdr:col>3</xdr:col>
          <xdr:colOff>371475</xdr:colOff>
          <xdr:row>164</xdr:row>
          <xdr:rowOff>19050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164</xdr:row>
          <xdr:rowOff>114300</xdr:rowOff>
        </xdr:from>
        <xdr:to>
          <xdr:col>3</xdr:col>
          <xdr:colOff>371475</xdr:colOff>
          <xdr:row>165</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165</xdr:row>
          <xdr:rowOff>0</xdr:rowOff>
        </xdr:from>
        <xdr:to>
          <xdr:col>3</xdr:col>
          <xdr:colOff>371475</xdr:colOff>
          <xdr:row>166</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166</xdr:row>
          <xdr:rowOff>133350</xdr:rowOff>
        </xdr:from>
        <xdr:to>
          <xdr:col>3</xdr:col>
          <xdr:colOff>371475</xdr:colOff>
          <xdr:row>167</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167</xdr:row>
          <xdr:rowOff>0</xdr:rowOff>
        </xdr:from>
        <xdr:to>
          <xdr:col>3</xdr:col>
          <xdr:colOff>371475</xdr:colOff>
          <xdr:row>168</xdr:row>
          <xdr:rowOff>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168</xdr:row>
          <xdr:rowOff>123825</xdr:rowOff>
        </xdr:from>
        <xdr:to>
          <xdr:col>3</xdr:col>
          <xdr:colOff>371475</xdr:colOff>
          <xdr:row>169</xdr:row>
          <xdr:rowOff>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169</xdr:row>
          <xdr:rowOff>9525</xdr:rowOff>
        </xdr:from>
        <xdr:to>
          <xdr:col>3</xdr:col>
          <xdr:colOff>371475</xdr:colOff>
          <xdr:row>170</xdr:row>
          <xdr:rowOff>19050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177</xdr:row>
          <xdr:rowOff>9525</xdr:rowOff>
        </xdr:from>
        <xdr:to>
          <xdr:col>3</xdr:col>
          <xdr:colOff>371475</xdr:colOff>
          <xdr:row>178</xdr:row>
          <xdr:rowOff>19050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178</xdr:row>
          <xdr:rowOff>0</xdr:rowOff>
        </xdr:from>
        <xdr:to>
          <xdr:col>3</xdr:col>
          <xdr:colOff>371475</xdr:colOff>
          <xdr:row>179</xdr:row>
          <xdr:rowOff>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179</xdr:row>
          <xdr:rowOff>0</xdr:rowOff>
        </xdr:from>
        <xdr:to>
          <xdr:col>3</xdr:col>
          <xdr:colOff>371475</xdr:colOff>
          <xdr:row>180</xdr:row>
          <xdr:rowOff>9525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179</xdr:row>
          <xdr:rowOff>180975</xdr:rowOff>
        </xdr:from>
        <xdr:to>
          <xdr:col>3</xdr:col>
          <xdr:colOff>371475</xdr:colOff>
          <xdr:row>180</xdr:row>
          <xdr:rowOff>180975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181</xdr:row>
          <xdr:rowOff>47625</xdr:rowOff>
        </xdr:from>
        <xdr:to>
          <xdr:col>3</xdr:col>
          <xdr:colOff>371475</xdr:colOff>
          <xdr:row>182</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181</xdr:row>
          <xdr:rowOff>276225</xdr:rowOff>
        </xdr:from>
        <xdr:to>
          <xdr:col>3</xdr:col>
          <xdr:colOff>371475</xdr:colOff>
          <xdr:row>182</xdr:row>
          <xdr:rowOff>180975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187</xdr:row>
          <xdr:rowOff>0</xdr:rowOff>
        </xdr:from>
        <xdr:to>
          <xdr:col>3</xdr:col>
          <xdr:colOff>371475</xdr:colOff>
          <xdr:row>187</xdr:row>
          <xdr:rowOff>200025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190</xdr:row>
          <xdr:rowOff>9525</xdr:rowOff>
        </xdr:from>
        <xdr:to>
          <xdr:col>3</xdr:col>
          <xdr:colOff>371475</xdr:colOff>
          <xdr:row>190</xdr:row>
          <xdr:rowOff>276225</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191</xdr:row>
          <xdr:rowOff>247650</xdr:rowOff>
        </xdr:from>
        <xdr:to>
          <xdr:col>3</xdr:col>
          <xdr:colOff>371475</xdr:colOff>
          <xdr:row>193</xdr:row>
          <xdr:rowOff>9525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215</xdr:row>
          <xdr:rowOff>0</xdr:rowOff>
        </xdr:from>
        <xdr:to>
          <xdr:col>3</xdr:col>
          <xdr:colOff>371475</xdr:colOff>
          <xdr:row>216</xdr:row>
          <xdr:rowOff>9525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216</xdr:row>
          <xdr:rowOff>0</xdr:rowOff>
        </xdr:from>
        <xdr:to>
          <xdr:col>3</xdr:col>
          <xdr:colOff>371475</xdr:colOff>
          <xdr:row>217</xdr:row>
          <xdr:rowOff>9525</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217</xdr:row>
          <xdr:rowOff>0</xdr:rowOff>
        </xdr:from>
        <xdr:to>
          <xdr:col>3</xdr:col>
          <xdr:colOff>371475</xdr:colOff>
          <xdr:row>218</xdr:row>
          <xdr:rowOff>9525</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175</xdr:row>
          <xdr:rowOff>0</xdr:rowOff>
        </xdr:from>
        <xdr:to>
          <xdr:col>5</xdr:col>
          <xdr:colOff>314325</xdr:colOff>
          <xdr:row>176</xdr:row>
          <xdr:rowOff>9525</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114</xdr:row>
          <xdr:rowOff>28575</xdr:rowOff>
        </xdr:from>
        <xdr:to>
          <xdr:col>5</xdr:col>
          <xdr:colOff>323850</xdr:colOff>
          <xdr:row>114</xdr:row>
          <xdr:rowOff>228600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85</xdr:row>
          <xdr:rowOff>28575</xdr:rowOff>
        </xdr:from>
        <xdr:to>
          <xdr:col>5</xdr:col>
          <xdr:colOff>323850</xdr:colOff>
          <xdr:row>86</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222</xdr:row>
          <xdr:rowOff>0</xdr:rowOff>
        </xdr:from>
        <xdr:to>
          <xdr:col>3</xdr:col>
          <xdr:colOff>371475</xdr:colOff>
          <xdr:row>223</xdr:row>
          <xdr:rowOff>9525</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223</xdr:row>
          <xdr:rowOff>0</xdr:rowOff>
        </xdr:from>
        <xdr:to>
          <xdr:col>3</xdr:col>
          <xdr:colOff>371475</xdr:colOff>
          <xdr:row>224</xdr:row>
          <xdr:rowOff>9525</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224</xdr:row>
          <xdr:rowOff>0</xdr:rowOff>
        </xdr:from>
        <xdr:to>
          <xdr:col>3</xdr:col>
          <xdr:colOff>371475</xdr:colOff>
          <xdr:row>225</xdr:row>
          <xdr:rowOff>9525</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229</xdr:row>
          <xdr:rowOff>647700</xdr:rowOff>
        </xdr:from>
        <xdr:to>
          <xdr:col>3</xdr:col>
          <xdr:colOff>371475</xdr:colOff>
          <xdr:row>230</xdr:row>
          <xdr:rowOff>171450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231</xdr:row>
          <xdr:rowOff>0</xdr:rowOff>
        </xdr:from>
        <xdr:to>
          <xdr:col>3</xdr:col>
          <xdr:colOff>371475</xdr:colOff>
          <xdr:row>232</xdr:row>
          <xdr:rowOff>9525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232</xdr:row>
          <xdr:rowOff>0</xdr:rowOff>
        </xdr:from>
        <xdr:to>
          <xdr:col>3</xdr:col>
          <xdr:colOff>371475</xdr:colOff>
          <xdr:row>233</xdr:row>
          <xdr:rowOff>9525</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175</xdr:row>
          <xdr:rowOff>0</xdr:rowOff>
        </xdr:from>
        <xdr:to>
          <xdr:col>5</xdr:col>
          <xdr:colOff>314325</xdr:colOff>
          <xdr:row>176</xdr:row>
          <xdr:rowOff>9525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175</xdr:row>
          <xdr:rowOff>0</xdr:rowOff>
        </xdr:from>
        <xdr:to>
          <xdr:col>5</xdr:col>
          <xdr:colOff>314325</xdr:colOff>
          <xdr:row>176</xdr:row>
          <xdr:rowOff>9525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175</xdr:row>
          <xdr:rowOff>0</xdr:rowOff>
        </xdr:from>
        <xdr:to>
          <xdr:col>5</xdr:col>
          <xdr:colOff>314325</xdr:colOff>
          <xdr:row>176</xdr:row>
          <xdr:rowOff>9525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185</xdr:row>
          <xdr:rowOff>9525</xdr:rowOff>
        </xdr:from>
        <xdr:to>
          <xdr:col>5</xdr:col>
          <xdr:colOff>304800</xdr:colOff>
          <xdr:row>185</xdr:row>
          <xdr:rowOff>190500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212</xdr:row>
          <xdr:rowOff>666750</xdr:rowOff>
        </xdr:from>
        <xdr:to>
          <xdr:col>5</xdr:col>
          <xdr:colOff>257175</xdr:colOff>
          <xdr:row>214</xdr:row>
          <xdr:rowOff>28575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219</xdr:row>
          <xdr:rowOff>628650</xdr:rowOff>
        </xdr:from>
        <xdr:to>
          <xdr:col>5</xdr:col>
          <xdr:colOff>238125</xdr:colOff>
          <xdr:row>221</xdr:row>
          <xdr:rowOff>66675</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227</xdr:row>
          <xdr:rowOff>628650</xdr:rowOff>
        </xdr:from>
        <xdr:to>
          <xdr:col>5</xdr:col>
          <xdr:colOff>238125</xdr:colOff>
          <xdr:row>229</xdr:row>
          <xdr:rowOff>9525</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191</xdr:row>
          <xdr:rowOff>0</xdr:rowOff>
        </xdr:from>
        <xdr:to>
          <xdr:col>3</xdr:col>
          <xdr:colOff>371475</xdr:colOff>
          <xdr:row>192</xdr:row>
          <xdr:rowOff>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189</xdr:row>
          <xdr:rowOff>28575</xdr:rowOff>
        </xdr:from>
        <xdr:to>
          <xdr:col>3</xdr:col>
          <xdr:colOff>371475</xdr:colOff>
          <xdr:row>189</xdr:row>
          <xdr:rowOff>228600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205</xdr:row>
          <xdr:rowOff>0</xdr:rowOff>
        </xdr:from>
        <xdr:to>
          <xdr:col>3</xdr:col>
          <xdr:colOff>371475</xdr:colOff>
          <xdr:row>206</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206</xdr:row>
          <xdr:rowOff>95250</xdr:rowOff>
        </xdr:from>
        <xdr:to>
          <xdr:col>3</xdr:col>
          <xdr:colOff>371475</xdr:colOff>
          <xdr:row>207</xdr:row>
          <xdr:rowOff>104775</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183</xdr:row>
          <xdr:rowOff>47625</xdr:rowOff>
        </xdr:from>
        <xdr:to>
          <xdr:col>3</xdr:col>
          <xdr:colOff>371475</xdr:colOff>
          <xdr:row>183</xdr:row>
          <xdr:rowOff>171450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193</xdr:row>
          <xdr:rowOff>0</xdr:rowOff>
        </xdr:from>
        <xdr:to>
          <xdr:col>3</xdr:col>
          <xdr:colOff>371475</xdr:colOff>
          <xdr:row>194</xdr:row>
          <xdr:rowOff>9525</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194</xdr:row>
          <xdr:rowOff>38100</xdr:rowOff>
        </xdr:from>
        <xdr:to>
          <xdr:col>3</xdr:col>
          <xdr:colOff>371475</xdr:colOff>
          <xdr:row>195</xdr:row>
          <xdr:rowOff>142875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188</xdr:row>
          <xdr:rowOff>28575</xdr:rowOff>
        </xdr:from>
        <xdr:to>
          <xdr:col>3</xdr:col>
          <xdr:colOff>371475</xdr:colOff>
          <xdr:row>188</xdr:row>
          <xdr:rowOff>228600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196</xdr:row>
          <xdr:rowOff>0</xdr:rowOff>
        </xdr:from>
        <xdr:to>
          <xdr:col>3</xdr:col>
          <xdr:colOff>371475</xdr:colOff>
          <xdr:row>197</xdr:row>
          <xdr:rowOff>9525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197</xdr:row>
          <xdr:rowOff>0</xdr:rowOff>
        </xdr:from>
        <xdr:to>
          <xdr:col>3</xdr:col>
          <xdr:colOff>371475</xdr:colOff>
          <xdr:row>198</xdr:row>
          <xdr:rowOff>9525</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198</xdr:row>
          <xdr:rowOff>76200</xdr:rowOff>
        </xdr:from>
        <xdr:to>
          <xdr:col>3</xdr:col>
          <xdr:colOff>371475</xdr:colOff>
          <xdr:row>199</xdr:row>
          <xdr:rowOff>85725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200</xdr:row>
          <xdr:rowOff>0</xdr:rowOff>
        </xdr:from>
        <xdr:to>
          <xdr:col>3</xdr:col>
          <xdr:colOff>371475</xdr:colOff>
          <xdr:row>201</xdr:row>
          <xdr:rowOff>9525</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201</xdr:row>
          <xdr:rowOff>95250</xdr:rowOff>
        </xdr:from>
        <xdr:to>
          <xdr:col>3</xdr:col>
          <xdr:colOff>371475</xdr:colOff>
          <xdr:row>202</xdr:row>
          <xdr:rowOff>104775</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203</xdr:row>
          <xdr:rowOff>28575</xdr:rowOff>
        </xdr:from>
        <xdr:to>
          <xdr:col>3</xdr:col>
          <xdr:colOff>371475</xdr:colOff>
          <xdr:row>204</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204</xdr:row>
          <xdr:rowOff>38100</xdr:rowOff>
        </xdr:from>
        <xdr:to>
          <xdr:col>3</xdr:col>
          <xdr:colOff>371475</xdr:colOff>
          <xdr:row>204</xdr:row>
          <xdr:rowOff>238125</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210</xdr:row>
          <xdr:rowOff>0</xdr:rowOff>
        </xdr:from>
        <xdr:to>
          <xdr:col>3</xdr:col>
          <xdr:colOff>371475</xdr:colOff>
          <xdr:row>211</xdr:row>
          <xdr:rowOff>9525</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208</xdr:row>
          <xdr:rowOff>0</xdr:rowOff>
        </xdr:from>
        <xdr:to>
          <xdr:col>3</xdr:col>
          <xdr:colOff>371475</xdr:colOff>
          <xdr:row>209</xdr:row>
          <xdr:rowOff>9525</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209</xdr:row>
          <xdr:rowOff>0</xdr:rowOff>
        </xdr:from>
        <xdr:to>
          <xdr:col>3</xdr:col>
          <xdr:colOff>371475</xdr:colOff>
          <xdr:row>210</xdr:row>
          <xdr:rowOff>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36.xml"/><Relationship Id="rId21" Type="http://schemas.openxmlformats.org/officeDocument/2006/relationships/ctrlProp" Target="../ctrlProps/ctrlProp40.xml"/><Relationship Id="rId42" Type="http://schemas.openxmlformats.org/officeDocument/2006/relationships/ctrlProp" Target="../ctrlProps/ctrlProp61.xml"/><Relationship Id="rId63" Type="http://schemas.openxmlformats.org/officeDocument/2006/relationships/ctrlProp" Target="../ctrlProps/ctrlProp82.xml"/><Relationship Id="rId84" Type="http://schemas.openxmlformats.org/officeDocument/2006/relationships/ctrlProp" Target="../ctrlProps/ctrlProp103.xml"/><Relationship Id="rId138" Type="http://schemas.openxmlformats.org/officeDocument/2006/relationships/ctrlProp" Target="../ctrlProps/ctrlProp157.xml"/><Relationship Id="rId159" Type="http://schemas.openxmlformats.org/officeDocument/2006/relationships/ctrlProp" Target="../ctrlProps/ctrlProp178.xml"/><Relationship Id="rId107" Type="http://schemas.openxmlformats.org/officeDocument/2006/relationships/ctrlProp" Target="../ctrlProps/ctrlProp126.xml"/><Relationship Id="rId11" Type="http://schemas.openxmlformats.org/officeDocument/2006/relationships/ctrlProp" Target="../ctrlProps/ctrlProp30.xml"/><Relationship Id="rId32" Type="http://schemas.openxmlformats.org/officeDocument/2006/relationships/ctrlProp" Target="../ctrlProps/ctrlProp51.xml"/><Relationship Id="rId53" Type="http://schemas.openxmlformats.org/officeDocument/2006/relationships/ctrlProp" Target="../ctrlProps/ctrlProp72.xml"/><Relationship Id="rId74" Type="http://schemas.openxmlformats.org/officeDocument/2006/relationships/ctrlProp" Target="../ctrlProps/ctrlProp93.xml"/><Relationship Id="rId128" Type="http://schemas.openxmlformats.org/officeDocument/2006/relationships/ctrlProp" Target="../ctrlProps/ctrlProp147.xml"/><Relationship Id="rId149" Type="http://schemas.openxmlformats.org/officeDocument/2006/relationships/ctrlProp" Target="../ctrlProps/ctrlProp168.xml"/><Relationship Id="rId5" Type="http://schemas.openxmlformats.org/officeDocument/2006/relationships/ctrlProp" Target="../ctrlProps/ctrlProp24.xml"/><Relationship Id="rId95" Type="http://schemas.openxmlformats.org/officeDocument/2006/relationships/ctrlProp" Target="../ctrlProps/ctrlProp114.xml"/><Relationship Id="rId160" Type="http://schemas.openxmlformats.org/officeDocument/2006/relationships/ctrlProp" Target="../ctrlProps/ctrlProp179.xml"/><Relationship Id="rId22" Type="http://schemas.openxmlformats.org/officeDocument/2006/relationships/ctrlProp" Target="../ctrlProps/ctrlProp41.xml"/><Relationship Id="rId43" Type="http://schemas.openxmlformats.org/officeDocument/2006/relationships/ctrlProp" Target="../ctrlProps/ctrlProp62.xml"/><Relationship Id="rId64" Type="http://schemas.openxmlformats.org/officeDocument/2006/relationships/ctrlProp" Target="../ctrlProps/ctrlProp83.xml"/><Relationship Id="rId118" Type="http://schemas.openxmlformats.org/officeDocument/2006/relationships/ctrlProp" Target="../ctrlProps/ctrlProp137.xml"/><Relationship Id="rId139" Type="http://schemas.openxmlformats.org/officeDocument/2006/relationships/ctrlProp" Target="../ctrlProps/ctrlProp158.xml"/><Relationship Id="rId85" Type="http://schemas.openxmlformats.org/officeDocument/2006/relationships/ctrlProp" Target="../ctrlProps/ctrlProp104.xml"/><Relationship Id="rId150" Type="http://schemas.openxmlformats.org/officeDocument/2006/relationships/ctrlProp" Target="../ctrlProps/ctrlProp169.xml"/><Relationship Id="rId12" Type="http://schemas.openxmlformats.org/officeDocument/2006/relationships/ctrlProp" Target="../ctrlProps/ctrlProp31.xml"/><Relationship Id="rId17" Type="http://schemas.openxmlformats.org/officeDocument/2006/relationships/ctrlProp" Target="../ctrlProps/ctrlProp36.xml"/><Relationship Id="rId33" Type="http://schemas.openxmlformats.org/officeDocument/2006/relationships/ctrlProp" Target="../ctrlProps/ctrlProp52.xml"/><Relationship Id="rId38" Type="http://schemas.openxmlformats.org/officeDocument/2006/relationships/ctrlProp" Target="../ctrlProps/ctrlProp57.xml"/><Relationship Id="rId59" Type="http://schemas.openxmlformats.org/officeDocument/2006/relationships/ctrlProp" Target="../ctrlProps/ctrlProp78.xml"/><Relationship Id="rId103" Type="http://schemas.openxmlformats.org/officeDocument/2006/relationships/ctrlProp" Target="../ctrlProps/ctrlProp122.xml"/><Relationship Id="rId108" Type="http://schemas.openxmlformats.org/officeDocument/2006/relationships/ctrlProp" Target="../ctrlProps/ctrlProp127.xml"/><Relationship Id="rId124" Type="http://schemas.openxmlformats.org/officeDocument/2006/relationships/ctrlProp" Target="../ctrlProps/ctrlProp143.xml"/><Relationship Id="rId129" Type="http://schemas.openxmlformats.org/officeDocument/2006/relationships/ctrlProp" Target="../ctrlProps/ctrlProp148.xml"/><Relationship Id="rId54" Type="http://schemas.openxmlformats.org/officeDocument/2006/relationships/ctrlProp" Target="../ctrlProps/ctrlProp73.xml"/><Relationship Id="rId70" Type="http://schemas.openxmlformats.org/officeDocument/2006/relationships/ctrlProp" Target="../ctrlProps/ctrlProp89.xml"/><Relationship Id="rId75" Type="http://schemas.openxmlformats.org/officeDocument/2006/relationships/ctrlProp" Target="../ctrlProps/ctrlProp94.xml"/><Relationship Id="rId91" Type="http://schemas.openxmlformats.org/officeDocument/2006/relationships/ctrlProp" Target="../ctrlProps/ctrlProp110.xml"/><Relationship Id="rId96" Type="http://schemas.openxmlformats.org/officeDocument/2006/relationships/ctrlProp" Target="../ctrlProps/ctrlProp115.xml"/><Relationship Id="rId140" Type="http://schemas.openxmlformats.org/officeDocument/2006/relationships/ctrlProp" Target="../ctrlProps/ctrlProp159.xml"/><Relationship Id="rId145" Type="http://schemas.openxmlformats.org/officeDocument/2006/relationships/ctrlProp" Target="../ctrlProps/ctrlProp164.xml"/><Relationship Id="rId161" Type="http://schemas.openxmlformats.org/officeDocument/2006/relationships/ctrlProp" Target="../ctrlProps/ctrlProp180.xml"/><Relationship Id="rId166" Type="http://schemas.openxmlformats.org/officeDocument/2006/relationships/ctrlProp" Target="../ctrlProps/ctrlProp185.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23" Type="http://schemas.openxmlformats.org/officeDocument/2006/relationships/ctrlProp" Target="../ctrlProps/ctrlProp42.xml"/><Relationship Id="rId28" Type="http://schemas.openxmlformats.org/officeDocument/2006/relationships/ctrlProp" Target="../ctrlProps/ctrlProp47.xml"/><Relationship Id="rId49" Type="http://schemas.openxmlformats.org/officeDocument/2006/relationships/ctrlProp" Target="../ctrlProps/ctrlProp68.xml"/><Relationship Id="rId114" Type="http://schemas.openxmlformats.org/officeDocument/2006/relationships/ctrlProp" Target="../ctrlProps/ctrlProp133.xml"/><Relationship Id="rId119" Type="http://schemas.openxmlformats.org/officeDocument/2006/relationships/ctrlProp" Target="../ctrlProps/ctrlProp138.xml"/><Relationship Id="rId44" Type="http://schemas.openxmlformats.org/officeDocument/2006/relationships/ctrlProp" Target="../ctrlProps/ctrlProp63.xml"/><Relationship Id="rId60" Type="http://schemas.openxmlformats.org/officeDocument/2006/relationships/ctrlProp" Target="../ctrlProps/ctrlProp79.xml"/><Relationship Id="rId65" Type="http://schemas.openxmlformats.org/officeDocument/2006/relationships/ctrlProp" Target="../ctrlProps/ctrlProp84.xml"/><Relationship Id="rId81" Type="http://schemas.openxmlformats.org/officeDocument/2006/relationships/ctrlProp" Target="../ctrlProps/ctrlProp100.xml"/><Relationship Id="rId86" Type="http://schemas.openxmlformats.org/officeDocument/2006/relationships/ctrlProp" Target="../ctrlProps/ctrlProp105.xml"/><Relationship Id="rId130" Type="http://schemas.openxmlformats.org/officeDocument/2006/relationships/ctrlProp" Target="../ctrlProps/ctrlProp149.xml"/><Relationship Id="rId135" Type="http://schemas.openxmlformats.org/officeDocument/2006/relationships/ctrlProp" Target="../ctrlProps/ctrlProp154.xml"/><Relationship Id="rId151" Type="http://schemas.openxmlformats.org/officeDocument/2006/relationships/ctrlProp" Target="../ctrlProps/ctrlProp170.xml"/><Relationship Id="rId156" Type="http://schemas.openxmlformats.org/officeDocument/2006/relationships/ctrlProp" Target="../ctrlProps/ctrlProp175.xml"/><Relationship Id="rId13" Type="http://schemas.openxmlformats.org/officeDocument/2006/relationships/ctrlProp" Target="../ctrlProps/ctrlProp32.xml"/><Relationship Id="rId18" Type="http://schemas.openxmlformats.org/officeDocument/2006/relationships/ctrlProp" Target="../ctrlProps/ctrlProp37.xml"/><Relationship Id="rId39" Type="http://schemas.openxmlformats.org/officeDocument/2006/relationships/ctrlProp" Target="../ctrlProps/ctrlProp58.xml"/><Relationship Id="rId109" Type="http://schemas.openxmlformats.org/officeDocument/2006/relationships/ctrlProp" Target="../ctrlProps/ctrlProp128.xml"/><Relationship Id="rId34" Type="http://schemas.openxmlformats.org/officeDocument/2006/relationships/ctrlProp" Target="../ctrlProps/ctrlProp53.xml"/><Relationship Id="rId50" Type="http://schemas.openxmlformats.org/officeDocument/2006/relationships/ctrlProp" Target="../ctrlProps/ctrlProp69.xml"/><Relationship Id="rId55" Type="http://schemas.openxmlformats.org/officeDocument/2006/relationships/ctrlProp" Target="../ctrlProps/ctrlProp74.xml"/><Relationship Id="rId76" Type="http://schemas.openxmlformats.org/officeDocument/2006/relationships/ctrlProp" Target="../ctrlProps/ctrlProp95.xml"/><Relationship Id="rId97" Type="http://schemas.openxmlformats.org/officeDocument/2006/relationships/ctrlProp" Target="../ctrlProps/ctrlProp116.xml"/><Relationship Id="rId104" Type="http://schemas.openxmlformats.org/officeDocument/2006/relationships/ctrlProp" Target="../ctrlProps/ctrlProp123.xml"/><Relationship Id="rId120" Type="http://schemas.openxmlformats.org/officeDocument/2006/relationships/ctrlProp" Target="../ctrlProps/ctrlProp139.xml"/><Relationship Id="rId125" Type="http://schemas.openxmlformats.org/officeDocument/2006/relationships/ctrlProp" Target="../ctrlProps/ctrlProp144.xml"/><Relationship Id="rId141" Type="http://schemas.openxmlformats.org/officeDocument/2006/relationships/ctrlProp" Target="../ctrlProps/ctrlProp160.xml"/><Relationship Id="rId146" Type="http://schemas.openxmlformats.org/officeDocument/2006/relationships/ctrlProp" Target="../ctrlProps/ctrlProp165.xml"/><Relationship Id="rId167" Type="http://schemas.openxmlformats.org/officeDocument/2006/relationships/ctrlProp" Target="../ctrlProps/ctrlProp186.xml"/><Relationship Id="rId7" Type="http://schemas.openxmlformats.org/officeDocument/2006/relationships/ctrlProp" Target="../ctrlProps/ctrlProp26.xml"/><Relationship Id="rId71" Type="http://schemas.openxmlformats.org/officeDocument/2006/relationships/ctrlProp" Target="../ctrlProps/ctrlProp90.xml"/><Relationship Id="rId92" Type="http://schemas.openxmlformats.org/officeDocument/2006/relationships/ctrlProp" Target="../ctrlProps/ctrlProp111.xml"/><Relationship Id="rId162" Type="http://schemas.openxmlformats.org/officeDocument/2006/relationships/ctrlProp" Target="../ctrlProps/ctrlProp181.xml"/><Relationship Id="rId2" Type="http://schemas.openxmlformats.org/officeDocument/2006/relationships/drawing" Target="../drawings/drawing2.xml"/><Relationship Id="rId29" Type="http://schemas.openxmlformats.org/officeDocument/2006/relationships/ctrlProp" Target="../ctrlProps/ctrlProp48.xml"/><Relationship Id="rId24" Type="http://schemas.openxmlformats.org/officeDocument/2006/relationships/ctrlProp" Target="../ctrlProps/ctrlProp43.xml"/><Relationship Id="rId40" Type="http://schemas.openxmlformats.org/officeDocument/2006/relationships/ctrlProp" Target="../ctrlProps/ctrlProp59.xml"/><Relationship Id="rId45" Type="http://schemas.openxmlformats.org/officeDocument/2006/relationships/ctrlProp" Target="../ctrlProps/ctrlProp64.xml"/><Relationship Id="rId66" Type="http://schemas.openxmlformats.org/officeDocument/2006/relationships/ctrlProp" Target="../ctrlProps/ctrlProp85.xml"/><Relationship Id="rId87" Type="http://schemas.openxmlformats.org/officeDocument/2006/relationships/ctrlProp" Target="../ctrlProps/ctrlProp106.xml"/><Relationship Id="rId110" Type="http://schemas.openxmlformats.org/officeDocument/2006/relationships/ctrlProp" Target="../ctrlProps/ctrlProp129.xml"/><Relationship Id="rId115" Type="http://schemas.openxmlformats.org/officeDocument/2006/relationships/ctrlProp" Target="../ctrlProps/ctrlProp134.xml"/><Relationship Id="rId131" Type="http://schemas.openxmlformats.org/officeDocument/2006/relationships/ctrlProp" Target="../ctrlProps/ctrlProp150.xml"/><Relationship Id="rId136" Type="http://schemas.openxmlformats.org/officeDocument/2006/relationships/ctrlProp" Target="../ctrlProps/ctrlProp155.xml"/><Relationship Id="rId157" Type="http://schemas.openxmlformats.org/officeDocument/2006/relationships/ctrlProp" Target="../ctrlProps/ctrlProp176.xml"/><Relationship Id="rId61" Type="http://schemas.openxmlformats.org/officeDocument/2006/relationships/ctrlProp" Target="../ctrlProps/ctrlProp80.xml"/><Relationship Id="rId82" Type="http://schemas.openxmlformats.org/officeDocument/2006/relationships/ctrlProp" Target="../ctrlProps/ctrlProp101.xml"/><Relationship Id="rId152" Type="http://schemas.openxmlformats.org/officeDocument/2006/relationships/ctrlProp" Target="../ctrlProps/ctrlProp171.xml"/><Relationship Id="rId19" Type="http://schemas.openxmlformats.org/officeDocument/2006/relationships/ctrlProp" Target="../ctrlProps/ctrlProp38.xml"/><Relationship Id="rId14" Type="http://schemas.openxmlformats.org/officeDocument/2006/relationships/ctrlProp" Target="../ctrlProps/ctrlProp33.xml"/><Relationship Id="rId30" Type="http://schemas.openxmlformats.org/officeDocument/2006/relationships/ctrlProp" Target="../ctrlProps/ctrlProp49.xml"/><Relationship Id="rId35" Type="http://schemas.openxmlformats.org/officeDocument/2006/relationships/ctrlProp" Target="../ctrlProps/ctrlProp54.xml"/><Relationship Id="rId56" Type="http://schemas.openxmlformats.org/officeDocument/2006/relationships/ctrlProp" Target="../ctrlProps/ctrlProp75.xml"/><Relationship Id="rId77" Type="http://schemas.openxmlformats.org/officeDocument/2006/relationships/ctrlProp" Target="../ctrlProps/ctrlProp96.xml"/><Relationship Id="rId100" Type="http://schemas.openxmlformats.org/officeDocument/2006/relationships/ctrlProp" Target="../ctrlProps/ctrlProp119.xml"/><Relationship Id="rId105" Type="http://schemas.openxmlformats.org/officeDocument/2006/relationships/ctrlProp" Target="../ctrlProps/ctrlProp124.xml"/><Relationship Id="rId126" Type="http://schemas.openxmlformats.org/officeDocument/2006/relationships/ctrlProp" Target="../ctrlProps/ctrlProp145.xml"/><Relationship Id="rId147" Type="http://schemas.openxmlformats.org/officeDocument/2006/relationships/ctrlProp" Target="../ctrlProps/ctrlProp166.xml"/><Relationship Id="rId8" Type="http://schemas.openxmlformats.org/officeDocument/2006/relationships/ctrlProp" Target="../ctrlProps/ctrlProp27.xml"/><Relationship Id="rId51" Type="http://schemas.openxmlformats.org/officeDocument/2006/relationships/ctrlProp" Target="../ctrlProps/ctrlProp70.xml"/><Relationship Id="rId72" Type="http://schemas.openxmlformats.org/officeDocument/2006/relationships/ctrlProp" Target="../ctrlProps/ctrlProp91.xml"/><Relationship Id="rId93" Type="http://schemas.openxmlformats.org/officeDocument/2006/relationships/ctrlProp" Target="../ctrlProps/ctrlProp112.xml"/><Relationship Id="rId98" Type="http://schemas.openxmlformats.org/officeDocument/2006/relationships/ctrlProp" Target="../ctrlProps/ctrlProp117.xml"/><Relationship Id="rId121" Type="http://schemas.openxmlformats.org/officeDocument/2006/relationships/ctrlProp" Target="../ctrlProps/ctrlProp140.xml"/><Relationship Id="rId142" Type="http://schemas.openxmlformats.org/officeDocument/2006/relationships/ctrlProp" Target="../ctrlProps/ctrlProp161.xml"/><Relationship Id="rId163" Type="http://schemas.openxmlformats.org/officeDocument/2006/relationships/ctrlProp" Target="../ctrlProps/ctrlProp182.xml"/><Relationship Id="rId3" Type="http://schemas.openxmlformats.org/officeDocument/2006/relationships/vmlDrawing" Target="../drawings/vmlDrawing3.vml"/><Relationship Id="rId25" Type="http://schemas.openxmlformats.org/officeDocument/2006/relationships/ctrlProp" Target="../ctrlProps/ctrlProp44.xml"/><Relationship Id="rId46" Type="http://schemas.openxmlformats.org/officeDocument/2006/relationships/ctrlProp" Target="../ctrlProps/ctrlProp65.xml"/><Relationship Id="rId67" Type="http://schemas.openxmlformats.org/officeDocument/2006/relationships/ctrlProp" Target="../ctrlProps/ctrlProp86.xml"/><Relationship Id="rId116" Type="http://schemas.openxmlformats.org/officeDocument/2006/relationships/ctrlProp" Target="../ctrlProps/ctrlProp135.xml"/><Relationship Id="rId137" Type="http://schemas.openxmlformats.org/officeDocument/2006/relationships/ctrlProp" Target="../ctrlProps/ctrlProp156.xml"/><Relationship Id="rId158" Type="http://schemas.openxmlformats.org/officeDocument/2006/relationships/ctrlProp" Target="../ctrlProps/ctrlProp177.xml"/><Relationship Id="rId20" Type="http://schemas.openxmlformats.org/officeDocument/2006/relationships/ctrlProp" Target="../ctrlProps/ctrlProp39.xml"/><Relationship Id="rId41" Type="http://schemas.openxmlformats.org/officeDocument/2006/relationships/ctrlProp" Target="../ctrlProps/ctrlProp60.xml"/><Relationship Id="rId62" Type="http://schemas.openxmlformats.org/officeDocument/2006/relationships/ctrlProp" Target="../ctrlProps/ctrlProp81.xml"/><Relationship Id="rId83" Type="http://schemas.openxmlformats.org/officeDocument/2006/relationships/ctrlProp" Target="../ctrlProps/ctrlProp102.xml"/><Relationship Id="rId88" Type="http://schemas.openxmlformats.org/officeDocument/2006/relationships/ctrlProp" Target="../ctrlProps/ctrlProp107.xml"/><Relationship Id="rId111" Type="http://schemas.openxmlformats.org/officeDocument/2006/relationships/ctrlProp" Target="../ctrlProps/ctrlProp130.xml"/><Relationship Id="rId132" Type="http://schemas.openxmlformats.org/officeDocument/2006/relationships/ctrlProp" Target="../ctrlProps/ctrlProp151.xml"/><Relationship Id="rId153" Type="http://schemas.openxmlformats.org/officeDocument/2006/relationships/ctrlProp" Target="../ctrlProps/ctrlProp172.xml"/><Relationship Id="rId15" Type="http://schemas.openxmlformats.org/officeDocument/2006/relationships/ctrlProp" Target="../ctrlProps/ctrlProp34.xml"/><Relationship Id="rId36" Type="http://schemas.openxmlformats.org/officeDocument/2006/relationships/ctrlProp" Target="../ctrlProps/ctrlProp55.xml"/><Relationship Id="rId57" Type="http://schemas.openxmlformats.org/officeDocument/2006/relationships/ctrlProp" Target="../ctrlProps/ctrlProp76.xml"/><Relationship Id="rId106" Type="http://schemas.openxmlformats.org/officeDocument/2006/relationships/ctrlProp" Target="../ctrlProps/ctrlProp125.xml"/><Relationship Id="rId127" Type="http://schemas.openxmlformats.org/officeDocument/2006/relationships/ctrlProp" Target="../ctrlProps/ctrlProp146.xml"/><Relationship Id="rId10" Type="http://schemas.openxmlformats.org/officeDocument/2006/relationships/ctrlProp" Target="../ctrlProps/ctrlProp29.xml"/><Relationship Id="rId31" Type="http://schemas.openxmlformats.org/officeDocument/2006/relationships/ctrlProp" Target="../ctrlProps/ctrlProp50.xml"/><Relationship Id="rId52" Type="http://schemas.openxmlformats.org/officeDocument/2006/relationships/ctrlProp" Target="../ctrlProps/ctrlProp71.xml"/><Relationship Id="rId73" Type="http://schemas.openxmlformats.org/officeDocument/2006/relationships/ctrlProp" Target="../ctrlProps/ctrlProp92.xml"/><Relationship Id="rId78" Type="http://schemas.openxmlformats.org/officeDocument/2006/relationships/ctrlProp" Target="../ctrlProps/ctrlProp97.xml"/><Relationship Id="rId94" Type="http://schemas.openxmlformats.org/officeDocument/2006/relationships/ctrlProp" Target="../ctrlProps/ctrlProp113.xml"/><Relationship Id="rId99" Type="http://schemas.openxmlformats.org/officeDocument/2006/relationships/ctrlProp" Target="../ctrlProps/ctrlProp118.xml"/><Relationship Id="rId101" Type="http://schemas.openxmlformats.org/officeDocument/2006/relationships/ctrlProp" Target="../ctrlProps/ctrlProp120.xml"/><Relationship Id="rId122" Type="http://schemas.openxmlformats.org/officeDocument/2006/relationships/ctrlProp" Target="../ctrlProps/ctrlProp141.xml"/><Relationship Id="rId143" Type="http://schemas.openxmlformats.org/officeDocument/2006/relationships/ctrlProp" Target="../ctrlProps/ctrlProp162.xml"/><Relationship Id="rId148" Type="http://schemas.openxmlformats.org/officeDocument/2006/relationships/ctrlProp" Target="../ctrlProps/ctrlProp167.xml"/><Relationship Id="rId164" Type="http://schemas.openxmlformats.org/officeDocument/2006/relationships/ctrlProp" Target="../ctrlProps/ctrlProp183.xml"/><Relationship Id="rId4" Type="http://schemas.openxmlformats.org/officeDocument/2006/relationships/vmlDrawing" Target="../drawings/vmlDrawing4.vml"/><Relationship Id="rId9" Type="http://schemas.openxmlformats.org/officeDocument/2006/relationships/ctrlProp" Target="../ctrlProps/ctrlProp28.xml"/><Relationship Id="rId26" Type="http://schemas.openxmlformats.org/officeDocument/2006/relationships/ctrlProp" Target="../ctrlProps/ctrlProp45.xml"/><Relationship Id="rId47" Type="http://schemas.openxmlformats.org/officeDocument/2006/relationships/ctrlProp" Target="../ctrlProps/ctrlProp66.xml"/><Relationship Id="rId68" Type="http://schemas.openxmlformats.org/officeDocument/2006/relationships/ctrlProp" Target="../ctrlProps/ctrlProp87.xml"/><Relationship Id="rId89" Type="http://schemas.openxmlformats.org/officeDocument/2006/relationships/ctrlProp" Target="../ctrlProps/ctrlProp108.xml"/><Relationship Id="rId112" Type="http://schemas.openxmlformats.org/officeDocument/2006/relationships/ctrlProp" Target="../ctrlProps/ctrlProp131.xml"/><Relationship Id="rId133" Type="http://schemas.openxmlformats.org/officeDocument/2006/relationships/ctrlProp" Target="../ctrlProps/ctrlProp152.xml"/><Relationship Id="rId154" Type="http://schemas.openxmlformats.org/officeDocument/2006/relationships/ctrlProp" Target="../ctrlProps/ctrlProp173.xml"/><Relationship Id="rId16" Type="http://schemas.openxmlformats.org/officeDocument/2006/relationships/ctrlProp" Target="../ctrlProps/ctrlProp35.xml"/><Relationship Id="rId37" Type="http://schemas.openxmlformats.org/officeDocument/2006/relationships/ctrlProp" Target="../ctrlProps/ctrlProp56.xml"/><Relationship Id="rId58" Type="http://schemas.openxmlformats.org/officeDocument/2006/relationships/ctrlProp" Target="../ctrlProps/ctrlProp77.xml"/><Relationship Id="rId79" Type="http://schemas.openxmlformats.org/officeDocument/2006/relationships/ctrlProp" Target="../ctrlProps/ctrlProp98.xml"/><Relationship Id="rId102" Type="http://schemas.openxmlformats.org/officeDocument/2006/relationships/ctrlProp" Target="../ctrlProps/ctrlProp121.xml"/><Relationship Id="rId123" Type="http://schemas.openxmlformats.org/officeDocument/2006/relationships/ctrlProp" Target="../ctrlProps/ctrlProp142.xml"/><Relationship Id="rId144" Type="http://schemas.openxmlformats.org/officeDocument/2006/relationships/ctrlProp" Target="../ctrlProps/ctrlProp163.xml"/><Relationship Id="rId90" Type="http://schemas.openxmlformats.org/officeDocument/2006/relationships/ctrlProp" Target="../ctrlProps/ctrlProp109.xml"/><Relationship Id="rId165" Type="http://schemas.openxmlformats.org/officeDocument/2006/relationships/ctrlProp" Target="../ctrlProps/ctrlProp184.xml"/><Relationship Id="rId27" Type="http://schemas.openxmlformats.org/officeDocument/2006/relationships/ctrlProp" Target="../ctrlProps/ctrlProp46.xml"/><Relationship Id="rId48" Type="http://schemas.openxmlformats.org/officeDocument/2006/relationships/ctrlProp" Target="../ctrlProps/ctrlProp67.xml"/><Relationship Id="rId69" Type="http://schemas.openxmlformats.org/officeDocument/2006/relationships/ctrlProp" Target="../ctrlProps/ctrlProp88.xml"/><Relationship Id="rId113" Type="http://schemas.openxmlformats.org/officeDocument/2006/relationships/ctrlProp" Target="../ctrlProps/ctrlProp132.xml"/><Relationship Id="rId134" Type="http://schemas.openxmlformats.org/officeDocument/2006/relationships/ctrlProp" Target="../ctrlProps/ctrlProp153.xml"/><Relationship Id="rId80" Type="http://schemas.openxmlformats.org/officeDocument/2006/relationships/ctrlProp" Target="../ctrlProps/ctrlProp99.xml"/><Relationship Id="rId155" Type="http://schemas.openxmlformats.org/officeDocument/2006/relationships/ctrlProp" Target="../ctrlProps/ctrlProp174.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37"/>
  <sheetViews>
    <sheetView showGridLines="0" tabSelected="1" view="pageLayout" zoomScale="85" zoomScaleNormal="100" zoomScalePageLayoutView="85" workbookViewId="0">
      <selection activeCell="A4" sqref="A4:H4"/>
    </sheetView>
  </sheetViews>
  <sheetFormatPr defaultColWidth="9.140625" defaultRowHeight="14.25" x14ac:dyDescent="0.2"/>
  <cols>
    <col min="1" max="1" width="48" style="36" customWidth="1"/>
    <col min="2" max="2" width="9.140625" style="36"/>
    <col min="3" max="3" width="14.5703125" style="36" customWidth="1"/>
    <col min="4" max="4" width="7" style="36" customWidth="1"/>
    <col min="5" max="5" width="9.42578125" style="36" customWidth="1"/>
    <col min="6" max="6" width="15.140625" style="36" customWidth="1"/>
    <col min="7" max="7" width="15" style="36" customWidth="1"/>
    <col min="8" max="8" width="12.85546875" style="36" customWidth="1"/>
    <col min="9" max="16384" width="9.140625" style="36"/>
  </cols>
  <sheetData>
    <row r="1" spans="1:8" ht="15.75" customHeight="1" x14ac:dyDescent="0.2">
      <c r="A1" s="109" t="s">
        <v>247</v>
      </c>
      <c r="B1" s="109"/>
      <c r="C1" s="109"/>
      <c r="D1" s="109"/>
      <c r="E1" s="109"/>
      <c r="F1" s="109"/>
      <c r="G1" s="109"/>
      <c r="H1" s="109"/>
    </row>
    <row r="2" spans="1:8" ht="15" customHeight="1" x14ac:dyDescent="0.2">
      <c r="A2" s="109"/>
      <c r="B2" s="109"/>
      <c r="C2" s="109"/>
      <c r="D2" s="109"/>
      <c r="E2" s="109"/>
      <c r="F2" s="109"/>
      <c r="G2" s="109"/>
      <c r="H2" s="109"/>
    </row>
    <row r="3" spans="1:8" ht="9.75" customHeight="1" x14ac:dyDescent="0.2"/>
    <row r="4" spans="1:8" ht="118.5" customHeight="1" x14ac:dyDescent="0.2">
      <c r="A4" s="109" t="s">
        <v>261</v>
      </c>
      <c r="B4" s="109"/>
      <c r="C4" s="109"/>
      <c r="D4" s="109"/>
      <c r="E4" s="109"/>
      <c r="F4" s="109"/>
      <c r="G4" s="109"/>
      <c r="H4" s="109"/>
    </row>
    <row r="5" spans="1:8" ht="10.5" customHeight="1" x14ac:dyDescent="0.2"/>
    <row r="6" spans="1:8" ht="20.25" customHeight="1" x14ac:dyDescent="0.2">
      <c r="A6" s="110" t="s">
        <v>0</v>
      </c>
      <c r="B6" s="110"/>
      <c r="C6" s="110"/>
      <c r="D6" s="110"/>
      <c r="E6" s="110"/>
      <c r="F6" s="110"/>
      <c r="G6" s="110"/>
      <c r="H6" s="110"/>
    </row>
    <row r="7" spans="1:8" ht="22.5" customHeight="1" x14ac:dyDescent="0.2">
      <c r="A7" s="1" t="s">
        <v>1</v>
      </c>
      <c r="B7" s="90"/>
      <c r="C7" s="90"/>
      <c r="D7" s="90"/>
      <c r="E7" s="90"/>
      <c r="F7" s="90"/>
      <c r="G7" s="90"/>
      <c r="H7" s="90"/>
    </row>
    <row r="8" spans="1:8" ht="22.5" customHeight="1" x14ac:dyDescent="0.2">
      <c r="A8" s="1" t="s">
        <v>2</v>
      </c>
      <c r="B8" s="90"/>
      <c r="C8" s="90"/>
      <c r="D8" s="90"/>
      <c r="E8" s="90"/>
      <c r="F8" s="90"/>
      <c r="G8" s="90"/>
      <c r="H8" s="90"/>
    </row>
    <row r="9" spans="1:8" ht="22.5" customHeight="1" x14ac:dyDescent="0.2">
      <c r="A9" s="1" t="s">
        <v>3</v>
      </c>
      <c r="B9" s="90"/>
      <c r="C9" s="90"/>
      <c r="D9" s="90"/>
      <c r="E9" s="90"/>
      <c r="F9" s="90"/>
      <c r="G9" s="90"/>
      <c r="H9" s="90"/>
    </row>
    <row r="10" spans="1:8" ht="22.5" customHeight="1" x14ac:dyDescent="0.2">
      <c r="A10" s="1" t="s">
        <v>4</v>
      </c>
      <c r="B10" s="90"/>
      <c r="C10" s="90"/>
      <c r="D10" s="90"/>
      <c r="E10" s="90"/>
      <c r="F10" s="90"/>
      <c r="G10" s="90"/>
      <c r="H10" s="90"/>
    </row>
    <row r="11" spans="1:8" ht="22.5" customHeight="1" x14ac:dyDescent="0.2">
      <c r="A11" s="1" t="s">
        <v>5</v>
      </c>
      <c r="B11" s="90"/>
      <c r="C11" s="90"/>
      <c r="D11" s="90"/>
      <c r="E11" s="90"/>
      <c r="F11" s="90"/>
      <c r="G11" s="90"/>
      <c r="H11" s="90"/>
    </row>
    <row r="12" spans="1:8" ht="22.5" customHeight="1" x14ac:dyDescent="0.2">
      <c r="A12" s="1" t="s">
        <v>40</v>
      </c>
      <c r="B12" s="90"/>
      <c r="C12" s="90"/>
      <c r="D12" s="90"/>
      <c r="E12" s="90"/>
      <c r="F12" s="90"/>
      <c r="G12" s="90"/>
      <c r="H12" s="90"/>
    </row>
    <row r="13" spans="1:8" ht="22.5" customHeight="1" x14ac:dyDescent="0.2">
      <c r="A13" s="1" t="s">
        <v>6</v>
      </c>
      <c r="B13" s="90"/>
      <c r="C13" s="90"/>
      <c r="D13" s="90"/>
      <c r="E13" s="90"/>
      <c r="F13" s="90"/>
      <c r="G13" s="90"/>
      <c r="H13" s="90"/>
    </row>
    <row r="14" spans="1:8" ht="13.5" customHeight="1" x14ac:dyDescent="0.2">
      <c r="A14" s="104" t="s">
        <v>10</v>
      </c>
      <c r="B14" s="105"/>
      <c r="C14" s="105"/>
      <c r="D14" s="105"/>
      <c r="E14" s="105"/>
      <c r="F14" s="105"/>
      <c r="G14" s="105"/>
      <c r="H14" s="106"/>
    </row>
    <row r="15" spans="1:8" ht="19.5" customHeight="1" x14ac:dyDescent="0.25">
      <c r="A15" s="37" t="s">
        <v>234</v>
      </c>
      <c r="B15" s="38"/>
      <c r="C15" s="38"/>
      <c r="D15" s="38"/>
      <c r="E15" s="38"/>
      <c r="F15" s="38"/>
    </row>
    <row r="16" spans="1:8" ht="21.75" customHeight="1" x14ac:dyDescent="0.2">
      <c r="A16" s="107" t="s">
        <v>9</v>
      </c>
      <c r="B16" s="39" t="s">
        <v>7</v>
      </c>
      <c r="C16" s="39"/>
      <c r="D16" s="108" t="s">
        <v>8</v>
      </c>
      <c r="E16" s="108"/>
      <c r="F16" s="40"/>
      <c r="G16" s="39" t="s">
        <v>235</v>
      </c>
      <c r="H16" s="40"/>
    </row>
    <row r="17" spans="1:8" ht="32.25" customHeight="1" x14ac:dyDescent="0.2">
      <c r="A17" s="107"/>
      <c r="B17" s="39" t="s">
        <v>7</v>
      </c>
      <c r="C17" s="39"/>
      <c r="D17" s="108" t="s">
        <v>8</v>
      </c>
      <c r="E17" s="108"/>
      <c r="F17" s="40"/>
      <c r="G17" s="39" t="s">
        <v>235</v>
      </c>
      <c r="H17" s="40"/>
    </row>
    <row r="18" spans="1:8" ht="18.75" customHeight="1" thickBot="1" x14ac:dyDescent="0.25">
      <c r="A18" s="62"/>
      <c r="B18" s="46"/>
      <c r="C18" s="46"/>
      <c r="D18" s="61"/>
      <c r="E18" s="61"/>
      <c r="G18" s="46"/>
    </row>
    <row r="19" spans="1:8" ht="15" customHeight="1" x14ac:dyDescent="0.2">
      <c r="A19" s="101" t="s">
        <v>256</v>
      </c>
      <c r="B19" s="102"/>
      <c r="C19" s="102"/>
      <c r="D19" s="102"/>
      <c r="E19" s="102"/>
      <c r="F19" s="102"/>
      <c r="G19" s="102"/>
      <c r="H19" s="103"/>
    </row>
    <row r="20" spans="1:8" ht="25.5" customHeight="1" x14ac:dyDescent="0.2">
      <c r="A20" s="86" t="s">
        <v>11</v>
      </c>
      <c r="B20" s="87"/>
      <c r="C20" s="87"/>
      <c r="D20" s="48"/>
      <c r="E20" s="94" t="s">
        <v>12</v>
      </c>
      <c r="F20" s="95"/>
      <c r="G20" s="95"/>
      <c r="H20" s="48"/>
    </row>
    <row r="21" spans="1:8" ht="48.75" customHeight="1" x14ac:dyDescent="0.2">
      <c r="A21" s="86" t="s">
        <v>13</v>
      </c>
      <c r="B21" s="87"/>
      <c r="C21" s="87"/>
      <c r="D21" s="48"/>
      <c r="E21" s="94" t="s">
        <v>14</v>
      </c>
      <c r="F21" s="95"/>
      <c r="G21" s="95"/>
      <c r="H21" s="48"/>
    </row>
    <row r="22" spans="1:8" ht="38.25" customHeight="1" x14ac:dyDescent="0.2">
      <c r="A22" s="88" t="s">
        <v>15</v>
      </c>
      <c r="B22" s="89"/>
      <c r="C22" s="89"/>
      <c r="D22" s="48"/>
      <c r="E22" s="94" t="s">
        <v>16</v>
      </c>
      <c r="F22" s="95"/>
      <c r="G22" s="95"/>
      <c r="H22" s="48"/>
    </row>
    <row r="23" spans="1:8" ht="25.5" customHeight="1" x14ac:dyDescent="0.2">
      <c r="A23" s="88" t="s">
        <v>17</v>
      </c>
      <c r="B23" s="89"/>
      <c r="C23" s="89"/>
      <c r="D23" s="48"/>
      <c r="E23" s="94" t="s">
        <v>18</v>
      </c>
      <c r="F23" s="95"/>
      <c r="G23" s="95"/>
      <c r="H23" s="48"/>
    </row>
    <row r="24" spans="1:8" ht="21" customHeight="1" x14ac:dyDescent="0.2">
      <c r="A24" s="88" t="s">
        <v>19</v>
      </c>
      <c r="B24" s="89"/>
      <c r="C24" s="89"/>
      <c r="D24" s="48"/>
      <c r="E24" s="94" t="s">
        <v>20</v>
      </c>
      <c r="F24" s="95"/>
      <c r="G24" s="95"/>
      <c r="H24" s="48"/>
    </row>
    <row r="25" spans="1:8" ht="25.5" customHeight="1" thickBot="1" x14ac:dyDescent="0.25">
      <c r="A25" s="91" t="s">
        <v>21</v>
      </c>
      <c r="B25" s="92"/>
      <c r="C25" s="92"/>
      <c r="D25" s="63"/>
      <c r="E25" s="96" t="s">
        <v>22</v>
      </c>
      <c r="F25" s="97"/>
      <c r="G25" s="97"/>
      <c r="H25" s="63"/>
    </row>
    <row r="26" spans="1:8" ht="15" thickBot="1" x14ac:dyDescent="0.25">
      <c r="A26" s="98" t="s">
        <v>23</v>
      </c>
      <c r="B26" s="99"/>
      <c r="C26" s="99"/>
      <c r="D26" s="99"/>
      <c r="E26" s="99"/>
      <c r="F26" s="99"/>
      <c r="G26" s="99"/>
      <c r="H26" s="100"/>
    </row>
    <row r="27" spans="1:8" ht="40.5" customHeight="1" x14ac:dyDescent="0.2">
      <c r="A27" s="85" t="s">
        <v>24</v>
      </c>
      <c r="B27" s="93"/>
      <c r="C27" s="85" t="s">
        <v>249</v>
      </c>
      <c r="D27" s="93"/>
      <c r="E27" s="101" t="s">
        <v>25</v>
      </c>
      <c r="F27" s="102"/>
      <c r="G27" s="102"/>
      <c r="H27" s="103"/>
    </row>
    <row r="28" spans="1:8" ht="51" customHeight="1" x14ac:dyDescent="0.2">
      <c r="A28" s="45" t="s">
        <v>26</v>
      </c>
      <c r="B28" s="48"/>
      <c r="C28" s="45" t="s">
        <v>27</v>
      </c>
      <c r="D28" s="48"/>
      <c r="E28" s="47" t="s">
        <v>28</v>
      </c>
      <c r="F28" s="95" t="s">
        <v>36</v>
      </c>
      <c r="G28" s="95"/>
      <c r="H28" s="48"/>
    </row>
    <row r="29" spans="1:8" ht="40.5" customHeight="1" x14ac:dyDescent="0.2">
      <c r="A29" s="45" t="s">
        <v>29</v>
      </c>
      <c r="B29" s="48"/>
      <c r="C29" s="45" t="s">
        <v>30</v>
      </c>
      <c r="D29" s="48"/>
      <c r="E29" s="41" t="s">
        <v>31</v>
      </c>
      <c r="F29" s="95" t="s">
        <v>37</v>
      </c>
      <c r="G29" s="95"/>
      <c r="H29" s="48"/>
    </row>
    <row r="30" spans="1:8" ht="27.75" customHeight="1" x14ac:dyDescent="0.2">
      <c r="A30" s="45" t="s">
        <v>32</v>
      </c>
      <c r="B30" s="48"/>
      <c r="C30" s="46" t="s">
        <v>33</v>
      </c>
      <c r="D30" s="48"/>
      <c r="E30" s="85" t="s">
        <v>34</v>
      </c>
      <c r="F30" s="95" t="s">
        <v>38</v>
      </c>
      <c r="G30" s="95"/>
      <c r="H30" s="48"/>
    </row>
    <row r="31" spans="1:8" ht="19.5" customHeight="1" x14ac:dyDescent="0.2">
      <c r="A31" s="45" t="s">
        <v>262</v>
      </c>
      <c r="B31" s="48"/>
      <c r="C31" s="46" t="s">
        <v>35</v>
      </c>
      <c r="D31" s="48"/>
      <c r="E31" s="85"/>
      <c r="F31" s="95"/>
      <c r="G31" s="95"/>
      <c r="H31" s="48"/>
    </row>
    <row r="32" spans="1:8" ht="15.75" customHeight="1" thickBot="1" x14ac:dyDescent="0.25">
      <c r="A32" s="82" t="s">
        <v>39</v>
      </c>
      <c r="B32" s="83"/>
      <c r="C32" s="83"/>
      <c r="D32" s="83"/>
      <c r="E32" s="83"/>
      <c r="F32" s="83"/>
      <c r="G32" s="83"/>
      <c r="H32" s="84"/>
    </row>
    <row r="37" spans="1:1" x14ac:dyDescent="0.2">
      <c r="A37" s="64" t="s">
        <v>248</v>
      </c>
    </row>
  </sheetData>
  <mergeCells count="36">
    <mergeCell ref="B12:H12"/>
    <mergeCell ref="B13:H13"/>
    <mergeCell ref="A1:H2"/>
    <mergeCell ref="A4:H4"/>
    <mergeCell ref="A6:H6"/>
    <mergeCell ref="B8:H8"/>
    <mergeCell ref="B9:H9"/>
    <mergeCell ref="B10:H10"/>
    <mergeCell ref="B11:H11"/>
    <mergeCell ref="A14:H14"/>
    <mergeCell ref="A19:H19"/>
    <mergeCell ref="A16:A17"/>
    <mergeCell ref="D16:E16"/>
    <mergeCell ref="D17:E17"/>
    <mergeCell ref="A23:C23"/>
    <mergeCell ref="A20:C20"/>
    <mergeCell ref="E20:G20"/>
    <mergeCell ref="E21:G21"/>
    <mergeCell ref="E22:G22"/>
    <mergeCell ref="E23:G23"/>
    <mergeCell ref="A32:H32"/>
    <mergeCell ref="E30:E31"/>
    <mergeCell ref="A21:C21"/>
    <mergeCell ref="A22:C22"/>
    <mergeCell ref="B7:H7"/>
    <mergeCell ref="A24:C24"/>
    <mergeCell ref="A25:C25"/>
    <mergeCell ref="A27:B27"/>
    <mergeCell ref="C27:D27"/>
    <mergeCell ref="E24:G24"/>
    <mergeCell ref="E25:G25"/>
    <mergeCell ref="A26:H26"/>
    <mergeCell ref="E27:H27"/>
    <mergeCell ref="F28:G28"/>
    <mergeCell ref="F29:G29"/>
    <mergeCell ref="F30:G31"/>
  </mergeCells>
  <pageMargins left="0.7" right="0.3170289855072464" top="1.7916666666666667" bottom="0.53442028985507251" header="0.3" footer="0.3"/>
  <pageSetup paperSize="9" orientation="landscape" r:id="rId1"/>
  <headerFooter>
    <oddHeader>&amp;L&amp;G
&amp;"Arial,Bold"&amp;14RISK ASSESSMENT PROFORMA</oddHeader>
    <oddFooter>&amp;L&amp;"Arial,Regular"&amp;10STU-AD-TMP-049 Risk Assessment Proforma V2&amp;CPage &amp;P of &amp;N&amp;RSection 1 of 13</oddFooter>
  </headerFooter>
  <rowBreaks count="2" manualBreakCount="2">
    <brk id="13" max="16383" man="1"/>
    <brk id="25"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228600</xdr:colOff>
                    <xdr:row>27</xdr:row>
                    <xdr:rowOff>200025</xdr:rowOff>
                  </from>
                  <to>
                    <xdr:col>1</xdr:col>
                    <xdr:colOff>552450</xdr:colOff>
                    <xdr:row>27</xdr:row>
                    <xdr:rowOff>438150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xdr:col>
                    <xdr:colOff>228600</xdr:colOff>
                    <xdr:row>28</xdr:row>
                    <xdr:rowOff>200025</xdr:rowOff>
                  </from>
                  <to>
                    <xdr:col>1</xdr:col>
                    <xdr:colOff>552450</xdr:colOff>
                    <xdr:row>28</xdr:row>
                    <xdr:rowOff>438150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xdr:col>
                    <xdr:colOff>228600</xdr:colOff>
                    <xdr:row>29</xdr:row>
                    <xdr:rowOff>47625</xdr:rowOff>
                  </from>
                  <to>
                    <xdr:col>1</xdr:col>
                    <xdr:colOff>552450</xdr:colOff>
                    <xdr:row>29</xdr:row>
                    <xdr:rowOff>285750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xdr:col>
                    <xdr:colOff>228600</xdr:colOff>
                    <xdr:row>29</xdr:row>
                    <xdr:rowOff>323850</xdr:rowOff>
                  </from>
                  <to>
                    <xdr:col>1</xdr:col>
                    <xdr:colOff>552450</xdr:colOff>
                    <xdr:row>30</xdr:row>
                    <xdr:rowOff>209550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3</xdr:col>
                    <xdr:colOff>114300</xdr:colOff>
                    <xdr:row>27</xdr:row>
                    <xdr:rowOff>200025</xdr:rowOff>
                  </from>
                  <to>
                    <xdr:col>3</xdr:col>
                    <xdr:colOff>438150</xdr:colOff>
                    <xdr:row>27</xdr:row>
                    <xdr:rowOff>438150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3</xdr:col>
                    <xdr:colOff>104775</xdr:colOff>
                    <xdr:row>28</xdr:row>
                    <xdr:rowOff>190500</xdr:rowOff>
                  </from>
                  <to>
                    <xdr:col>3</xdr:col>
                    <xdr:colOff>428625</xdr:colOff>
                    <xdr:row>28</xdr:row>
                    <xdr:rowOff>428625</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3</xdr:col>
                    <xdr:colOff>114300</xdr:colOff>
                    <xdr:row>29</xdr:row>
                    <xdr:rowOff>57150</xdr:rowOff>
                  </from>
                  <to>
                    <xdr:col>3</xdr:col>
                    <xdr:colOff>438150</xdr:colOff>
                    <xdr:row>29</xdr:row>
                    <xdr:rowOff>295275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3</xdr:col>
                    <xdr:colOff>114300</xdr:colOff>
                    <xdr:row>29</xdr:row>
                    <xdr:rowOff>333375</xdr:rowOff>
                  </from>
                  <to>
                    <xdr:col>3</xdr:col>
                    <xdr:colOff>438150</xdr:colOff>
                    <xdr:row>30</xdr:row>
                    <xdr:rowOff>228600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7</xdr:col>
                    <xdr:colOff>228600</xdr:colOff>
                    <xdr:row>27</xdr:row>
                    <xdr:rowOff>200025</xdr:rowOff>
                  </from>
                  <to>
                    <xdr:col>7</xdr:col>
                    <xdr:colOff>552450</xdr:colOff>
                    <xdr:row>27</xdr:row>
                    <xdr:rowOff>438150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7</xdr:col>
                    <xdr:colOff>228600</xdr:colOff>
                    <xdr:row>28</xdr:row>
                    <xdr:rowOff>200025</xdr:rowOff>
                  </from>
                  <to>
                    <xdr:col>7</xdr:col>
                    <xdr:colOff>552450</xdr:colOff>
                    <xdr:row>28</xdr:row>
                    <xdr:rowOff>438150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7</xdr:col>
                    <xdr:colOff>228600</xdr:colOff>
                    <xdr:row>29</xdr:row>
                    <xdr:rowOff>209550</xdr:rowOff>
                  </from>
                  <to>
                    <xdr:col>7</xdr:col>
                    <xdr:colOff>552450</xdr:colOff>
                    <xdr:row>30</xdr:row>
                    <xdr:rowOff>95250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76200</xdr:colOff>
                    <xdr:row>19</xdr:row>
                    <xdr:rowOff>47625</xdr:rowOff>
                  </from>
                  <to>
                    <xdr:col>3</xdr:col>
                    <xdr:colOff>390525</xdr:colOff>
                    <xdr:row>19</xdr:row>
                    <xdr:rowOff>285750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85725</xdr:colOff>
                    <xdr:row>20</xdr:row>
                    <xdr:rowOff>152400</xdr:rowOff>
                  </from>
                  <to>
                    <xdr:col>3</xdr:col>
                    <xdr:colOff>400050</xdr:colOff>
                    <xdr:row>20</xdr:row>
                    <xdr:rowOff>390525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85725</xdr:colOff>
                    <xdr:row>21</xdr:row>
                    <xdr:rowOff>47625</xdr:rowOff>
                  </from>
                  <to>
                    <xdr:col>3</xdr:col>
                    <xdr:colOff>400050</xdr:colOff>
                    <xdr:row>21</xdr:row>
                    <xdr:rowOff>285750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85725</xdr:colOff>
                    <xdr:row>21</xdr:row>
                    <xdr:rowOff>400050</xdr:rowOff>
                  </from>
                  <to>
                    <xdr:col>3</xdr:col>
                    <xdr:colOff>400050</xdr:colOff>
                    <xdr:row>22</xdr:row>
                    <xdr:rowOff>161925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85725</xdr:colOff>
                    <xdr:row>22</xdr:row>
                    <xdr:rowOff>314325</xdr:rowOff>
                  </from>
                  <to>
                    <xdr:col>3</xdr:col>
                    <xdr:colOff>400050</xdr:colOff>
                    <xdr:row>23</xdr:row>
                    <xdr:rowOff>228600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85725</xdr:colOff>
                    <xdr:row>24</xdr:row>
                    <xdr:rowOff>0</xdr:rowOff>
                  </from>
                  <to>
                    <xdr:col>3</xdr:col>
                    <xdr:colOff>400050</xdr:colOff>
                    <xdr:row>24</xdr:row>
                    <xdr:rowOff>238125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7</xdr:col>
                    <xdr:colOff>76200</xdr:colOff>
                    <xdr:row>19</xdr:row>
                    <xdr:rowOff>47625</xdr:rowOff>
                  </from>
                  <to>
                    <xdr:col>7</xdr:col>
                    <xdr:colOff>390525</xdr:colOff>
                    <xdr:row>19</xdr:row>
                    <xdr:rowOff>285750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7</xdr:col>
                    <xdr:colOff>85725</xdr:colOff>
                    <xdr:row>20</xdr:row>
                    <xdr:rowOff>152400</xdr:rowOff>
                  </from>
                  <to>
                    <xdr:col>7</xdr:col>
                    <xdr:colOff>400050</xdr:colOff>
                    <xdr:row>20</xdr:row>
                    <xdr:rowOff>390525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7</xdr:col>
                    <xdr:colOff>85725</xdr:colOff>
                    <xdr:row>21</xdr:row>
                    <xdr:rowOff>47625</xdr:rowOff>
                  </from>
                  <to>
                    <xdr:col>7</xdr:col>
                    <xdr:colOff>400050</xdr:colOff>
                    <xdr:row>21</xdr:row>
                    <xdr:rowOff>285750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7</xdr:col>
                    <xdr:colOff>85725</xdr:colOff>
                    <xdr:row>22</xdr:row>
                    <xdr:rowOff>66675</xdr:rowOff>
                  </from>
                  <to>
                    <xdr:col>7</xdr:col>
                    <xdr:colOff>400050</xdr:colOff>
                    <xdr:row>22</xdr:row>
                    <xdr:rowOff>304800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7</xdr:col>
                    <xdr:colOff>85725</xdr:colOff>
                    <xdr:row>22</xdr:row>
                    <xdr:rowOff>314325</xdr:rowOff>
                  </from>
                  <to>
                    <xdr:col>7</xdr:col>
                    <xdr:colOff>400050</xdr:colOff>
                    <xdr:row>23</xdr:row>
                    <xdr:rowOff>228600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7</xdr:col>
                    <xdr:colOff>85725</xdr:colOff>
                    <xdr:row>24</xdr:row>
                    <xdr:rowOff>0</xdr:rowOff>
                  </from>
                  <to>
                    <xdr:col>7</xdr:col>
                    <xdr:colOff>400050</xdr:colOff>
                    <xdr:row>24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33"/>
  <sheetViews>
    <sheetView showGridLines="0" view="pageLayout" zoomScale="102" zoomScaleNormal="100" zoomScalePageLayoutView="102" workbookViewId="0">
      <selection activeCell="A2" sqref="A2"/>
    </sheetView>
  </sheetViews>
  <sheetFormatPr defaultRowHeight="15" x14ac:dyDescent="0.25"/>
  <cols>
    <col min="1" max="1" width="35.85546875" customWidth="1"/>
    <col min="2" max="2" width="37.28515625" customWidth="1"/>
    <col min="3" max="3" width="4.7109375" style="23" customWidth="1"/>
    <col min="4" max="4" width="6.42578125" customWidth="1"/>
    <col min="5" max="5" width="35.28515625" customWidth="1"/>
    <col min="6" max="6" width="5" style="23" customWidth="1"/>
    <col min="7" max="7" width="5.28515625" customWidth="1"/>
  </cols>
  <sheetData>
    <row r="1" spans="1:7" ht="19.5" customHeight="1" x14ac:dyDescent="0.25">
      <c r="A1" s="110" t="s">
        <v>41</v>
      </c>
      <c r="B1" s="110"/>
      <c r="C1" s="110"/>
      <c r="D1" s="110"/>
      <c r="E1" s="110"/>
      <c r="F1" s="110"/>
      <c r="G1" s="110"/>
    </row>
    <row r="2" spans="1:7" ht="54.75" customHeight="1" x14ac:dyDescent="0.25">
      <c r="A2" s="6" t="s">
        <v>42</v>
      </c>
      <c r="B2" s="6" t="s">
        <v>43</v>
      </c>
      <c r="C2" s="137" t="s">
        <v>44</v>
      </c>
      <c r="D2" s="137"/>
      <c r="E2" s="7" t="s">
        <v>250</v>
      </c>
      <c r="F2" s="131" t="s">
        <v>241</v>
      </c>
      <c r="G2" s="131"/>
    </row>
    <row r="3" spans="1:7" x14ac:dyDescent="0.25">
      <c r="A3" s="151" t="s">
        <v>45</v>
      </c>
      <c r="B3" s="5" t="s">
        <v>46</v>
      </c>
      <c r="C3" s="22" t="s">
        <v>47</v>
      </c>
      <c r="D3" s="42" t="b">
        <v>0</v>
      </c>
      <c r="E3" s="111"/>
      <c r="F3" s="123"/>
      <c r="G3" s="124"/>
    </row>
    <row r="4" spans="1:7" x14ac:dyDescent="0.25">
      <c r="A4" s="152"/>
      <c r="B4" s="5" t="s">
        <v>48</v>
      </c>
      <c r="C4" s="22" t="s">
        <v>49</v>
      </c>
      <c r="D4" s="42" t="b">
        <v>0</v>
      </c>
      <c r="E4" s="155"/>
      <c r="F4" s="125"/>
      <c r="G4" s="126"/>
    </row>
    <row r="5" spans="1:7" ht="15.75" thickBot="1" x14ac:dyDescent="0.3">
      <c r="A5" s="153"/>
      <c r="B5" s="72" t="s">
        <v>50</v>
      </c>
      <c r="C5" s="73" t="s">
        <v>51</v>
      </c>
      <c r="D5" s="74" t="b">
        <v>0</v>
      </c>
      <c r="E5" s="112"/>
      <c r="F5" s="127"/>
      <c r="G5" s="128"/>
    </row>
    <row r="6" spans="1:7" x14ac:dyDescent="0.25">
      <c r="A6" s="151" t="s">
        <v>52</v>
      </c>
      <c r="B6" s="5" t="s">
        <v>53</v>
      </c>
      <c r="C6" s="111" t="s">
        <v>47</v>
      </c>
      <c r="D6" s="145" t="b">
        <v>0</v>
      </c>
      <c r="E6" s="111"/>
      <c r="F6" s="123"/>
      <c r="G6" s="124"/>
    </row>
    <row r="7" spans="1:7" ht="22.5" x14ac:dyDescent="0.25">
      <c r="A7" s="152"/>
      <c r="B7" s="5" t="s">
        <v>264</v>
      </c>
      <c r="C7" s="155"/>
      <c r="D7" s="154"/>
      <c r="E7" s="155"/>
      <c r="F7" s="125"/>
      <c r="G7" s="126"/>
    </row>
    <row r="8" spans="1:7" ht="22.5" x14ac:dyDescent="0.25">
      <c r="A8" s="152"/>
      <c r="B8" s="5" t="s">
        <v>54</v>
      </c>
      <c r="C8" s="144"/>
      <c r="D8" s="146"/>
      <c r="E8" s="155"/>
      <c r="F8" s="125"/>
      <c r="G8" s="126"/>
    </row>
    <row r="9" spans="1:7" ht="22.5" x14ac:dyDescent="0.25">
      <c r="A9" s="152"/>
      <c r="B9" s="5" t="s">
        <v>55</v>
      </c>
      <c r="C9" s="111" t="s">
        <v>49</v>
      </c>
      <c r="D9" s="145" t="b">
        <v>0</v>
      </c>
      <c r="E9" s="155"/>
      <c r="F9" s="125"/>
      <c r="G9" s="126"/>
    </row>
    <row r="10" spans="1:7" ht="22.5" x14ac:dyDescent="0.25">
      <c r="A10" s="152"/>
      <c r="B10" s="5" t="s">
        <v>56</v>
      </c>
      <c r="C10" s="144"/>
      <c r="D10" s="146"/>
      <c r="E10" s="155"/>
      <c r="F10" s="125"/>
      <c r="G10" s="126"/>
    </row>
    <row r="11" spans="1:7" ht="15.75" thickBot="1" x14ac:dyDescent="0.3">
      <c r="A11" s="153"/>
      <c r="B11" s="72" t="s">
        <v>57</v>
      </c>
      <c r="C11" s="73" t="s">
        <v>51</v>
      </c>
      <c r="D11" s="74" t="b">
        <v>0</v>
      </c>
      <c r="E11" s="112"/>
      <c r="F11" s="127"/>
      <c r="G11" s="128"/>
    </row>
    <row r="12" spans="1:7" ht="22.5" x14ac:dyDescent="0.25">
      <c r="A12" s="151" t="s">
        <v>58</v>
      </c>
      <c r="B12" s="5" t="s">
        <v>59</v>
      </c>
      <c r="C12" s="22" t="s">
        <v>47</v>
      </c>
      <c r="D12" s="42" t="b">
        <v>0</v>
      </c>
      <c r="E12" s="111"/>
      <c r="F12" s="123"/>
      <c r="G12" s="124"/>
    </row>
    <row r="13" spans="1:7" ht="15.75" thickBot="1" x14ac:dyDescent="0.3">
      <c r="A13" s="153"/>
      <c r="B13" s="72" t="s">
        <v>60</v>
      </c>
      <c r="C13" s="73" t="s">
        <v>51</v>
      </c>
      <c r="D13" s="74" t="b">
        <v>0</v>
      </c>
      <c r="E13" s="112"/>
      <c r="F13" s="127"/>
      <c r="G13" s="128"/>
    </row>
    <row r="14" spans="1:7" ht="22.5" x14ac:dyDescent="0.25">
      <c r="A14" s="151" t="s">
        <v>263</v>
      </c>
      <c r="B14" s="5" t="s">
        <v>61</v>
      </c>
      <c r="C14" s="22" t="s">
        <v>47</v>
      </c>
      <c r="D14" s="42" t="b">
        <v>0</v>
      </c>
      <c r="E14" s="111"/>
      <c r="F14" s="123"/>
      <c r="G14" s="124"/>
    </row>
    <row r="15" spans="1:7" ht="22.5" x14ac:dyDescent="0.25">
      <c r="A15" s="152"/>
      <c r="B15" s="5" t="s">
        <v>62</v>
      </c>
      <c r="C15" s="22" t="s">
        <v>49</v>
      </c>
      <c r="D15" s="42" t="b">
        <v>0</v>
      </c>
      <c r="E15" s="155"/>
      <c r="F15" s="125"/>
      <c r="G15" s="126"/>
    </row>
    <row r="16" spans="1:7" ht="23.25" thickBot="1" x14ac:dyDescent="0.3">
      <c r="A16" s="153"/>
      <c r="B16" s="72" t="s">
        <v>63</v>
      </c>
      <c r="C16" s="73" t="s">
        <v>51</v>
      </c>
      <c r="D16" s="74" t="b">
        <v>0</v>
      </c>
      <c r="E16" s="112"/>
      <c r="F16" s="127"/>
      <c r="G16" s="128"/>
    </row>
    <row r="17" spans="1:7" x14ac:dyDescent="0.25">
      <c r="A17" s="152" t="s">
        <v>64</v>
      </c>
      <c r="B17" s="70" t="s">
        <v>65</v>
      </c>
      <c r="C17" s="68" t="s">
        <v>47</v>
      </c>
      <c r="D17" s="71" t="b">
        <v>0</v>
      </c>
      <c r="E17" s="155"/>
      <c r="F17" s="125"/>
      <c r="G17" s="126"/>
    </row>
    <row r="18" spans="1:7" x14ac:dyDescent="0.25">
      <c r="A18" s="152"/>
      <c r="B18" s="5" t="s">
        <v>66</v>
      </c>
      <c r="C18" s="111" t="s">
        <v>49</v>
      </c>
      <c r="D18" s="145" t="b">
        <v>0</v>
      </c>
      <c r="E18" s="155"/>
      <c r="F18" s="125"/>
      <c r="G18" s="126"/>
    </row>
    <row r="19" spans="1:7" x14ac:dyDescent="0.25">
      <c r="A19" s="152"/>
      <c r="B19" s="5" t="s">
        <v>67</v>
      </c>
      <c r="C19" s="144"/>
      <c r="D19" s="146"/>
      <c r="E19" s="155"/>
      <c r="F19" s="125"/>
      <c r="G19" s="126"/>
    </row>
    <row r="20" spans="1:7" x14ac:dyDescent="0.25">
      <c r="A20" s="156"/>
      <c r="B20" s="5" t="s">
        <v>68</v>
      </c>
      <c r="C20" s="22" t="s">
        <v>51</v>
      </c>
      <c r="D20" s="42" t="b">
        <v>0</v>
      </c>
      <c r="E20" s="144"/>
      <c r="F20" s="139"/>
      <c r="G20" s="140"/>
    </row>
    <row r="21" spans="1:7" ht="19.5" customHeight="1" x14ac:dyDescent="0.25">
      <c r="A21" s="110" t="s">
        <v>69</v>
      </c>
      <c r="B21" s="110"/>
      <c r="C21" s="110"/>
      <c r="D21" s="110"/>
      <c r="E21" s="110"/>
      <c r="F21" s="110"/>
      <c r="G21" s="110"/>
    </row>
    <row r="22" spans="1:7" ht="54.75" customHeight="1" x14ac:dyDescent="0.25">
      <c r="A22" s="2" t="s">
        <v>42</v>
      </c>
      <c r="B22" s="2" t="s">
        <v>43</v>
      </c>
      <c r="C22" s="137" t="s">
        <v>44</v>
      </c>
      <c r="D22" s="137"/>
      <c r="E22" s="3" t="s">
        <v>70</v>
      </c>
      <c r="F22" s="131" t="s">
        <v>241</v>
      </c>
      <c r="G22" s="131"/>
    </row>
    <row r="23" spans="1:7" ht="22.5" x14ac:dyDescent="0.25">
      <c r="A23" s="133" t="s">
        <v>71</v>
      </c>
      <c r="B23" s="5" t="s">
        <v>72</v>
      </c>
      <c r="C23" s="22" t="s">
        <v>47</v>
      </c>
      <c r="D23" s="42" t="b">
        <v>0</v>
      </c>
      <c r="E23" s="133"/>
      <c r="F23" s="123"/>
      <c r="G23" s="124"/>
    </row>
    <row r="24" spans="1:7" x14ac:dyDescent="0.25">
      <c r="A24" s="133"/>
      <c r="B24" s="5" t="s">
        <v>73</v>
      </c>
      <c r="C24" s="22" t="s">
        <v>49</v>
      </c>
      <c r="D24" s="42" t="b">
        <v>0</v>
      </c>
      <c r="E24" s="133"/>
      <c r="F24" s="125"/>
      <c r="G24" s="126"/>
    </row>
    <row r="25" spans="1:7" ht="15.75" thickBot="1" x14ac:dyDescent="0.3">
      <c r="A25" s="134"/>
      <c r="B25" s="72" t="s">
        <v>74</v>
      </c>
      <c r="C25" s="73" t="s">
        <v>51</v>
      </c>
      <c r="D25" s="74" t="b">
        <v>0</v>
      </c>
      <c r="E25" s="134"/>
      <c r="F25" s="127"/>
      <c r="G25" s="128"/>
    </row>
    <row r="26" spans="1:7" x14ac:dyDescent="0.25">
      <c r="A26" s="133" t="s">
        <v>75</v>
      </c>
      <c r="B26" s="5" t="s">
        <v>76</v>
      </c>
      <c r="C26" s="22" t="s">
        <v>47</v>
      </c>
      <c r="D26" s="42" t="b">
        <v>0</v>
      </c>
      <c r="E26" s="133"/>
      <c r="F26" s="123"/>
      <c r="G26" s="124"/>
    </row>
    <row r="27" spans="1:7" ht="15.75" thickBot="1" x14ac:dyDescent="0.3">
      <c r="A27" s="134"/>
      <c r="B27" s="72" t="s">
        <v>77</v>
      </c>
      <c r="C27" s="73" t="s">
        <v>49</v>
      </c>
      <c r="D27" s="74" t="b">
        <v>0</v>
      </c>
      <c r="E27" s="134"/>
      <c r="F27" s="127"/>
      <c r="G27" s="128"/>
    </row>
    <row r="28" spans="1:7" x14ac:dyDescent="0.25">
      <c r="A28" s="133" t="s">
        <v>78</v>
      </c>
      <c r="B28" s="5" t="s">
        <v>79</v>
      </c>
      <c r="C28" s="22" t="s">
        <v>47</v>
      </c>
      <c r="D28" s="42" t="b">
        <v>0</v>
      </c>
      <c r="E28" s="133"/>
      <c r="F28" s="123"/>
      <c r="G28" s="124"/>
    </row>
    <row r="29" spans="1:7" x14ac:dyDescent="0.25">
      <c r="A29" s="133"/>
      <c r="B29" s="5" t="s">
        <v>80</v>
      </c>
      <c r="C29" s="22" t="s">
        <v>49</v>
      </c>
      <c r="D29" s="42" t="b">
        <v>0</v>
      </c>
      <c r="E29" s="133"/>
      <c r="F29" s="125"/>
      <c r="G29" s="126"/>
    </row>
    <row r="30" spans="1:7" ht="15.75" thickBot="1" x14ac:dyDescent="0.3">
      <c r="A30" s="134"/>
      <c r="B30" s="72" t="s">
        <v>81</v>
      </c>
      <c r="C30" s="73" t="s">
        <v>51</v>
      </c>
      <c r="D30" s="74" t="b">
        <v>0</v>
      </c>
      <c r="E30" s="134"/>
      <c r="F30" s="127"/>
      <c r="G30" s="128"/>
    </row>
    <row r="31" spans="1:7" ht="22.5" x14ac:dyDescent="0.25">
      <c r="A31" s="133" t="s">
        <v>299</v>
      </c>
      <c r="B31" s="5" t="s">
        <v>82</v>
      </c>
      <c r="C31" s="22" t="s">
        <v>47</v>
      </c>
      <c r="D31" s="42" t="b">
        <v>0</v>
      </c>
      <c r="E31" s="133"/>
      <c r="F31" s="123"/>
      <c r="G31" s="124"/>
    </row>
    <row r="32" spans="1:7" x14ac:dyDescent="0.25">
      <c r="A32" s="133"/>
      <c r="B32" s="5" t="s">
        <v>83</v>
      </c>
      <c r="C32" s="22" t="s">
        <v>49</v>
      </c>
      <c r="D32" s="42" t="b">
        <v>0</v>
      </c>
      <c r="E32" s="133"/>
      <c r="F32" s="125"/>
      <c r="G32" s="126"/>
    </row>
    <row r="33" spans="1:7" ht="15.75" thickBot="1" x14ac:dyDescent="0.3">
      <c r="A33" s="134"/>
      <c r="B33" s="72" t="s">
        <v>84</v>
      </c>
      <c r="C33" s="73" t="s">
        <v>51</v>
      </c>
      <c r="D33" s="74" t="b">
        <v>0</v>
      </c>
      <c r="E33" s="134"/>
      <c r="F33" s="127"/>
      <c r="G33" s="128"/>
    </row>
    <row r="34" spans="1:7" x14ac:dyDescent="0.25">
      <c r="A34" s="133" t="s">
        <v>85</v>
      </c>
      <c r="B34" s="5" t="s">
        <v>86</v>
      </c>
      <c r="C34" s="22" t="s">
        <v>47</v>
      </c>
      <c r="D34" s="42" t="b">
        <v>0</v>
      </c>
      <c r="E34" s="133"/>
      <c r="F34" s="123"/>
      <c r="G34" s="124"/>
    </row>
    <row r="35" spans="1:7" x14ac:dyDescent="0.25">
      <c r="A35" s="133"/>
      <c r="B35" s="5" t="s">
        <v>87</v>
      </c>
      <c r="C35" s="22" t="s">
        <v>49</v>
      </c>
      <c r="D35" s="42" t="b">
        <v>0</v>
      </c>
      <c r="E35" s="133"/>
      <c r="F35" s="125"/>
      <c r="G35" s="126"/>
    </row>
    <row r="36" spans="1:7" ht="15.75" thickBot="1" x14ac:dyDescent="0.3">
      <c r="A36" s="134"/>
      <c r="B36" s="72" t="s">
        <v>88</v>
      </c>
      <c r="C36" s="73" t="s">
        <v>51</v>
      </c>
      <c r="D36" s="74" t="b">
        <v>0</v>
      </c>
      <c r="E36" s="134"/>
      <c r="F36" s="127"/>
      <c r="G36" s="128"/>
    </row>
    <row r="37" spans="1:7" ht="25.5" customHeight="1" x14ac:dyDescent="0.25">
      <c r="A37" s="156" t="s">
        <v>89</v>
      </c>
      <c r="B37" s="70" t="s">
        <v>90</v>
      </c>
      <c r="C37" s="68" t="s">
        <v>47</v>
      </c>
      <c r="D37" s="71" t="b">
        <v>0</v>
      </c>
      <c r="E37" s="155"/>
      <c r="F37" s="125"/>
      <c r="G37" s="126"/>
    </row>
    <row r="38" spans="1:7" x14ac:dyDescent="0.25">
      <c r="A38" s="157"/>
      <c r="B38" s="9" t="s">
        <v>91</v>
      </c>
      <c r="C38" s="22" t="s">
        <v>51</v>
      </c>
      <c r="D38" s="42" t="b">
        <v>0</v>
      </c>
      <c r="E38" s="144"/>
      <c r="F38" s="139"/>
      <c r="G38" s="140"/>
    </row>
    <row r="43" spans="1:7" ht="19.5" customHeight="1" x14ac:dyDescent="0.25">
      <c r="A43" s="110" t="s">
        <v>92</v>
      </c>
      <c r="B43" s="110"/>
      <c r="C43" s="110"/>
      <c r="D43" s="110"/>
      <c r="E43" s="110"/>
      <c r="F43" s="110"/>
      <c r="G43" s="110"/>
    </row>
    <row r="44" spans="1:7" ht="54.75" customHeight="1" x14ac:dyDescent="0.25">
      <c r="A44" s="2" t="s">
        <v>42</v>
      </c>
      <c r="B44" s="2" t="s">
        <v>43</v>
      </c>
      <c r="C44" s="137" t="s">
        <v>44</v>
      </c>
      <c r="D44" s="137"/>
      <c r="E44" s="3" t="s">
        <v>70</v>
      </c>
      <c r="F44" s="131" t="s">
        <v>241</v>
      </c>
      <c r="G44" s="131"/>
    </row>
    <row r="45" spans="1:7" ht="22.5" x14ac:dyDescent="0.25">
      <c r="A45" s="133" t="s">
        <v>93</v>
      </c>
      <c r="B45" s="10" t="s">
        <v>94</v>
      </c>
      <c r="C45" s="22" t="s">
        <v>47</v>
      </c>
      <c r="D45" s="42" t="b">
        <v>0</v>
      </c>
      <c r="E45" s="133"/>
      <c r="F45" s="123"/>
      <c r="G45" s="124"/>
    </row>
    <row r="46" spans="1:7" ht="22.5" x14ac:dyDescent="0.25">
      <c r="A46" s="133"/>
      <c r="B46" s="10" t="s">
        <v>95</v>
      </c>
      <c r="C46" s="129" t="s">
        <v>49</v>
      </c>
      <c r="D46" s="147" t="b">
        <v>0</v>
      </c>
      <c r="E46" s="133"/>
      <c r="F46" s="125"/>
      <c r="G46" s="126"/>
    </row>
    <row r="47" spans="1:7" ht="22.5" x14ac:dyDescent="0.25">
      <c r="A47" s="133"/>
      <c r="B47" s="10" t="s">
        <v>96</v>
      </c>
      <c r="C47" s="129"/>
      <c r="D47" s="147"/>
      <c r="E47" s="133"/>
      <c r="F47" s="125"/>
      <c r="G47" s="126"/>
    </row>
    <row r="48" spans="1:7" ht="15.75" thickBot="1" x14ac:dyDescent="0.3">
      <c r="A48" s="134"/>
      <c r="B48" s="77" t="s">
        <v>97</v>
      </c>
      <c r="C48" s="73" t="s">
        <v>51</v>
      </c>
      <c r="D48" s="74" t="b">
        <v>0</v>
      </c>
      <c r="E48" s="134"/>
      <c r="F48" s="127"/>
      <c r="G48" s="128"/>
    </row>
    <row r="49" spans="1:7" ht="26.25" customHeight="1" x14ac:dyDescent="0.25">
      <c r="A49" s="151" t="s">
        <v>265</v>
      </c>
      <c r="B49" s="10" t="s">
        <v>98</v>
      </c>
      <c r="C49" s="22" t="s">
        <v>47</v>
      </c>
      <c r="D49" s="42" t="b">
        <v>0</v>
      </c>
      <c r="E49" s="133" t="s">
        <v>99</v>
      </c>
      <c r="F49" s="123"/>
      <c r="G49" s="124"/>
    </row>
    <row r="50" spans="1:7" x14ac:dyDescent="0.25">
      <c r="A50" s="152"/>
      <c r="B50" s="10" t="s">
        <v>100</v>
      </c>
      <c r="C50" s="22" t="s">
        <v>49</v>
      </c>
      <c r="D50" s="42" t="b">
        <v>0</v>
      </c>
      <c r="E50" s="133"/>
      <c r="F50" s="125"/>
      <c r="G50" s="126"/>
    </row>
    <row r="51" spans="1:7" ht="15.75" thickBot="1" x14ac:dyDescent="0.3">
      <c r="A51" s="153"/>
      <c r="B51" s="77" t="s">
        <v>101</v>
      </c>
      <c r="C51" s="73" t="s">
        <v>51</v>
      </c>
      <c r="D51" s="74" t="b">
        <v>0</v>
      </c>
      <c r="E51" s="134"/>
      <c r="F51" s="127"/>
      <c r="G51" s="128"/>
    </row>
    <row r="52" spans="1:7" ht="22.5" x14ac:dyDescent="0.25">
      <c r="A52" s="151" t="s">
        <v>266</v>
      </c>
      <c r="B52" s="10" t="s">
        <v>102</v>
      </c>
      <c r="C52" s="22" t="s">
        <v>47</v>
      </c>
      <c r="D52" s="42" t="b">
        <v>0</v>
      </c>
      <c r="E52" s="133" t="s">
        <v>103</v>
      </c>
      <c r="F52" s="123"/>
      <c r="G52" s="124"/>
    </row>
    <row r="53" spans="1:7" ht="22.5" x14ac:dyDescent="0.25">
      <c r="A53" s="152"/>
      <c r="B53" s="10" t="s">
        <v>104</v>
      </c>
      <c r="C53" s="22" t="s">
        <v>49</v>
      </c>
      <c r="D53" s="42" t="b">
        <v>0</v>
      </c>
      <c r="E53" s="133"/>
      <c r="F53" s="125"/>
      <c r="G53" s="126"/>
    </row>
    <row r="54" spans="1:7" ht="22.5" x14ac:dyDescent="0.25">
      <c r="A54" s="152"/>
      <c r="B54" s="10" t="s">
        <v>105</v>
      </c>
      <c r="C54" s="111" t="s">
        <v>51</v>
      </c>
      <c r="D54" s="145" t="b">
        <v>0</v>
      </c>
      <c r="E54" s="133"/>
      <c r="F54" s="125"/>
      <c r="G54" s="126"/>
    </row>
    <row r="55" spans="1:7" ht="15.75" thickBot="1" x14ac:dyDescent="0.3">
      <c r="A55" s="153"/>
      <c r="B55" s="77" t="s">
        <v>118</v>
      </c>
      <c r="C55" s="112"/>
      <c r="D55" s="150"/>
      <c r="E55" s="134"/>
      <c r="F55" s="127"/>
      <c r="G55" s="128"/>
    </row>
    <row r="56" spans="1:7" x14ac:dyDescent="0.25">
      <c r="A56" s="133" t="s">
        <v>106</v>
      </c>
      <c r="B56" s="10" t="s">
        <v>107</v>
      </c>
      <c r="C56" s="22" t="s">
        <v>49</v>
      </c>
      <c r="D56" s="42" t="b">
        <v>0</v>
      </c>
      <c r="E56" s="133"/>
      <c r="F56" s="123"/>
      <c r="G56" s="124"/>
    </row>
    <row r="57" spans="1:7" ht="15.75" thickBot="1" x14ac:dyDescent="0.3">
      <c r="A57" s="134"/>
      <c r="B57" s="77" t="s">
        <v>108</v>
      </c>
      <c r="C57" s="73" t="s">
        <v>51</v>
      </c>
      <c r="D57" s="74" t="b">
        <v>0</v>
      </c>
      <c r="E57" s="134"/>
      <c r="F57" s="127"/>
      <c r="G57" s="128"/>
    </row>
    <row r="58" spans="1:7" x14ac:dyDescent="0.25">
      <c r="A58" s="133" t="s">
        <v>109</v>
      </c>
      <c r="B58" s="10" t="s">
        <v>110</v>
      </c>
      <c r="C58" s="22" t="s">
        <v>49</v>
      </c>
      <c r="D58" s="42" t="b">
        <v>0</v>
      </c>
      <c r="E58" s="133"/>
      <c r="F58" s="123"/>
      <c r="G58" s="124"/>
    </row>
    <row r="59" spans="1:7" x14ac:dyDescent="0.25">
      <c r="A59" s="133"/>
      <c r="B59" s="10" t="s">
        <v>111</v>
      </c>
      <c r="C59" s="129" t="s">
        <v>51</v>
      </c>
      <c r="D59" s="147" t="b">
        <v>0</v>
      </c>
      <c r="E59" s="133"/>
      <c r="F59" s="125"/>
      <c r="G59" s="126"/>
    </row>
    <row r="60" spans="1:7" ht="15.75" thickBot="1" x14ac:dyDescent="0.3">
      <c r="A60" s="134"/>
      <c r="B60" s="77" t="s">
        <v>112</v>
      </c>
      <c r="C60" s="130"/>
      <c r="D60" s="148"/>
      <c r="E60" s="134"/>
      <c r="F60" s="127"/>
      <c r="G60" s="128"/>
    </row>
    <row r="61" spans="1:7" x14ac:dyDescent="0.25">
      <c r="A61" s="118" t="s">
        <v>113</v>
      </c>
      <c r="B61" s="76" t="s">
        <v>107</v>
      </c>
      <c r="C61" s="68" t="s">
        <v>49</v>
      </c>
      <c r="D61" s="71" t="b">
        <v>0</v>
      </c>
      <c r="E61" s="118"/>
      <c r="F61" s="125"/>
      <c r="G61" s="126"/>
    </row>
    <row r="62" spans="1:7" x14ac:dyDescent="0.25">
      <c r="A62" s="133"/>
      <c r="B62" s="10" t="s">
        <v>108</v>
      </c>
      <c r="C62" s="22" t="s">
        <v>51</v>
      </c>
      <c r="D62" s="42" t="b">
        <v>0</v>
      </c>
      <c r="E62" s="133"/>
      <c r="F62" s="139"/>
      <c r="G62" s="140"/>
    </row>
    <row r="63" spans="1:7" x14ac:dyDescent="0.25">
      <c r="A63" s="133" t="s">
        <v>114</v>
      </c>
      <c r="B63" s="10" t="s">
        <v>251</v>
      </c>
      <c r="C63" s="129" t="s">
        <v>47</v>
      </c>
      <c r="D63" s="147" t="b">
        <v>0</v>
      </c>
      <c r="E63" s="133"/>
      <c r="F63" s="123"/>
      <c r="G63" s="124"/>
    </row>
    <row r="64" spans="1:7" x14ac:dyDescent="0.25">
      <c r="A64" s="133"/>
      <c r="B64" s="10" t="s">
        <v>115</v>
      </c>
      <c r="C64" s="129"/>
      <c r="D64" s="147"/>
      <c r="E64" s="133"/>
      <c r="F64" s="125"/>
      <c r="G64" s="126"/>
    </row>
    <row r="65" spans="1:7" x14ac:dyDescent="0.25">
      <c r="A65" s="133"/>
      <c r="B65" s="10" t="s">
        <v>116</v>
      </c>
      <c r="C65" s="129"/>
      <c r="D65" s="147"/>
      <c r="E65" s="133"/>
      <c r="F65" s="125"/>
      <c r="G65" s="126"/>
    </row>
    <row r="66" spans="1:7" ht="22.5" x14ac:dyDescent="0.25">
      <c r="A66" s="133"/>
      <c r="B66" s="10" t="s">
        <v>117</v>
      </c>
      <c r="C66" s="22" t="s">
        <v>49</v>
      </c>
      <c r="D66" s="43" t="b">
        <v>0</v>
      </c>
      <c r="E66" s="133"/>
      <c r="F66" s="125"/>
      <c r="G66" s="126"/>
    </row>
    <row r="67" spans="1:7" x14ac:dyDescent="0.25">
      <c r="A67" s="133"/>
      <c r="B67" s="10" t="s">
        <v>111</v>
      </c>
      <c r="C67" s="129" t="s">
        <v>51</v>
      </c>
      <c r="D67" s="147" t="b">
        <v>0</v>
      </c>
      <c r="E67" s="133"/>
      <c r="F67" s="125"/>
      <c r="G67" s="126"/>
    </row>
    <row r="68" spans="1:7" ht="15.75" thickBot="1" x14ac:dyDescent="0.3">
      <c r="A68" s="134"/>
      <c r="B68" s="77" t="s">
        <v>118</v>
      </c>
      <c r="C68" s="130"/>
      <c r="D68" s="148"/>
      <c r="E68" s="134"/>
      <c r="F68" s="127"/>
      <c r="G68" s="128"/>
    </row>
    <row r="69" spans="1:7" x14ac:dyDescent="0.25">
      <c r="A69" s="133" t="s">
        <v>119</v>
      </c>
      <c r="B69" s="10" t="s">
        <v>107</v>
      </c>
      <c r="C69" s="22" t="s">
        <v>47</v>
      </c>
      <c r="D69" s="43" t="b">
        <v>0</v>
      </c>
      <c r="E69" s="133"/>
      <c r="F69" s="123"/>
      <c r="G69" s="124"/>
    </row>
    <row r="70" spans="1:7" ht="15.75" thickBot="1" x14ac:dyDescent="0.3">
      <c r="A70" s="134"/>
      <c r="B70" s="77" t="s">
        <v>108</v>
      </c>
      <c r="C70" s="73" t="s">
        <v>51</v>
      </c>
      <c r="D70" s="78" t="b">
        <v>0</v>
      </c>
      <c r="E70" s="134"/>
      <c r="F70" s="127"/>
      <c r="G70" s="128"/>
    </row>
    <row r="71" spans="1:7" x14ac:dyDescent="0.25">
      <c r="A71" s="133" t="s">
        <v>120</v>
      </c>
      <c r="B71" s="10" t="s">
        <v>121</v>
      </c>
      <c r="C71" s="22" t="s">
        <v>47</v>
      </c>
      <c r="D71" s="43" t="b">
        <v>0</v>
      </c>
      <c r="E71" s="133"/>
      <c r="F71" s="123"/>
      <c r="G71" s="124"/>
    </row>
    <row r="72" spans="1:7" x14ac:dyDescent="0.25">
      <c r="A72" s="133"/>
      <c r="B72" s="10" t="s">
        <v>122</v>
      </c>
      <c r="C72" s="22" t="s">
        <v>49</v>
      </c>
      <c r="D72" s="43" t="b">
        <v>0</v>
      </c>
      <c r="E72" s="133"/>
      <c r="F72" s="125"/>
      <c r="G72" s="126"/>
    </row>
    <row r="73" spans="1:7" ht="15.75" thickBot="1" x14ac:dyDescent="0.3">
      <c r="A73" s="134"/>
      <c r="B73" s="79">
        <v>1</v>
      </c>
      <c r="C73" s="73" t="s">
        <v>51</v>
      </c>
      <c r="D73" s="78" t="b">
        <v>0</v>
      </c>
      <c r="E73" s="134"/>
      <c r="F73" s="127"/>
      <c r="G73" s="128"/>
    </row>
    <row r="74" spans="1:7" x14ac:dyDescent="0.25">
      <c r="A74" s="118" t="s">
        <v>123</v>
      </c>
      <c r="B74" s="76" t="s">
        <v>124</v>
      </c>
      <c r="C74" s="144" t="s">
        <v>47</v>
      </c>
      <c r="D74" s="146" t="b">
        <v>0</v>
      </c>
      <c r="E74" s="118"/>
      <c r="F74" s="125"/>
      <c r="G74" s="126"/>
    </row>
    <row r="75" spans="1:7" x14ac:dyDescent="0.25">
      <c r="A75" s="133"/>
      <c r="B75" s="10" t="s">
        <v>125</v>
      </c>
      <c r="C75" s="129"/>
      <c r="D75" s="147"/>
      <c r="E75" s="133"/>
      <c r="F75" s="125"/>
      <c r="G75" s="126"/>
    </row>
    <row r="76" spans="1:7" x14ac:dyDescent="0.25">
      <c r="A76" s="133"/>
      <c r="B76" s="10" t="s">
        <v>126</v>
      </c>
      <c r="C76" s="129"/>
      <c r="D76" s="147"/>
      <c r="E76" s="133"/>
      <c r="F76" s="125"/>
      <c r="G76" s="126"/>
    </row>
    <row r="77" spans="1:7" x14ac:dyDescent="0.25">
      <c r="A77" s="133"/>
      <c r="B77" s="10" t="s">
        <v>127</v>
      </c>
      <c r="C77" s="129"/>
      <c r="D77" s="147"/>
      <c r="E77" s="133"/>
      <c r="F77" s="125"/>
      <c r="G77" s="126"/>
    </row>
    <row r="78" spans="1:7" ht="22.5" x14ac:dyDescent="0.25">
      <c r="A78" s="133"/>
      <c r="B78" s="10" t="s">
        <v>128</v>
      </c>
      <c r="C78" s="129"/>
      <c r="D78" s="147"/>
      <c r="E78" s="133"/>
      <c r="F78" s="125"/>
      <c r="G78" s="126"/>
    </row>
    <row r="79" spans="1:7" ht="22.5" x14ac:dyDescent="0.25">
      <c r="A79" s="133"/>
      <c r="B79" s="10" t="s">
        <v>129</v>
      </c>
      <c r="C79" s="129"/>
      <c r="D79" s="147"/>
      <c r="E79" s="133"/>
      <c r="F79" s="125"/>
      <c r="G79" s="126"/>
    </row>
    <row r="80" spans="1:7" ht="22.5" x14ac:dyDescent="0.25">
      <c r="A80" s="133"/>
      <c r="B80" s="10" t="s">
        <v>130</v>
      </c>
      <c r="C80" s="129"/>
      <c r="D80" s="147"/>
      <c r="E80" s="133"/>
      <c r="F80" s="125"/>
      <c r="G80" s="126"/>
    </row>
    <row r="81" spans="1:7" x14ac:dyDescent="0.25">
      <c r="A81" s="133"/>
      <c r="B81" s="10" t="s">
        <v>131</v>
      </c>
      <c r="C81" s="129"/>
      <c r="D81" s="147"/>
      <c r="E81" s="133"/>
      <c r="F81" s="125"/>
      <c r="G81" s="126"/>
    </row>
    <row r="82" spans="1:7" ht="33.75" x14ac:dyDescent="0.25">
      <c r="A82" s="133"/>
      <c r="B82" s="10" t="s">
        <v>132</v>
      </c>
      <c r="C82" s="22" t="s">
        <v>49</v>
      </c>
      <c r="D82" s="43" t="b">
        <v>0</v>
      </c>
      <c r="E82" s="133"/>
      <c r="F82" s="125"/>
      <c r="G82" s="126"/>
    </row>
    <row r="83" spans="1:7" x14ac:dyDescent="0.25">
      <c r="A83" s="133"/>
      <c r="B83" s="10" t="s">
        <v>97</v>
      </c>
      <c r="C83" s="22" t="s">
        <v>51</v>
      </c>
      <c r="D83" s="43" t="b">
        <v>0</v>
      </c>
      <c r="E83" s="133"/>
      <c r="F83" s="139"/>
      <c r="G83" s="140"/>
    </row>
    <row r="86" spans="1:7" ht="19.5" customHeight="1" x14ac:dyDescent="0.25">
      <c r="A86" s="132" t="s">
        <v>236</v>
      </c>
      <c r="B86" s="132"/>
      <c r="C86" s="132"/>
      <c r="D86" s="132"/>
      <c r="E86" s="132"/>
      <c r="F86" s="42" t="b">
        <v>0</v>
      </c>
      <c r="G86" s="8"/>
    </row>
    <row r="87" spans="1:7" ht="54.75" customHeight="1" x14ac:dyDescent="0.25">
      <c r="A87" s="2" t="s">
        <v>42</v>
      </c>
      <c r="B87" s="2" t="s">
        <v>43</v>
      </c>
      <c r="C87" s="137" t="s">
        <v>44</v>
      </c>
      <c r="D87" s="137"/>
      <c r="E87" s="3" t="s">
        <v>70</v>
      </c>
      <c r="F87" s="131" t="s">
        <v>241</v>
      </c>
      <c r="G87" s="131"/>
    </row>
    <row r="88" spans="1:7" ht="22.5" customHeight="1" x14ac:dyDescent="0.25">
      <c r="A88" s="133" t="s">
        <v>133</v>
      </c>
      <c r="B88" s="5" t="s">
        <v>107</v>
      </c>
      <c r="C88" s="22" t="s">
        <v>47</v>
      </c>
      <c r="D88" s="43" t="b">
        <v>0</v>
      </c>
      <c r="E88" s="133"/>
      <c r="F88" s="123"/>
      <c r="G88" s="124"/>
    </row>
    <row r="89" spans="1:7" ht="15.75" thickBot="1" x14ac:dyDescent="0.3">
      <c r="A89" s="134"/>
      <c r="B89" s="72" t="s">
        <v>108</v>
      </c>
      <c r="C89" s="73" t="s">
        <v>51</v>
      </c>
      <c r="D89" s="78" t="b">
        <v>0</v>
      </c>
      <c r="E89" s="134"/>
      <c r="F89" s="127"/>
      <c r="G89" s="128"/>
    </row>
    <row r="90" spans="1:7" ht="41.25" customHeight="1" x14ac:dyDescent="0.25">
      <c r="A90" s="151" t="s">
        <v>267</v>
      </c>
      <c r="B90" s="5" t="s">
        <v>134</v>
      </c>
      <c r="C90" s="22" t="s">
        <v>47</v>
      </c>
      <c r="D90" s="43" t="b">
        <v>0</v>
      </c>
      <c r="E90" s="135"/>
      <c r="F90" s="123"/>
      <c r="G90" s="124"/>
    </row>
    <row r="91" spans="1:7" ht="44.25" customHeight="1" thickBot="1" x14ac:dyDescent="0.3">
      <c r="A91" s="153"/>
      <c r="B91" s="72" t="s">
        <v>135</v>
      </c>
      <c r="C91" s="73" t="s">
        <v>51</v>
      </c>
      <c r="D91" s="78"/>
      <c r="E91" s="136"/>
      <c r="F91" s="127"/>
      <c r="G91" s="128"/>
    </row>
    <row r="92" spans="1:7" ht="22.5" x14ac:dyDescent="0.25">
      <c r="A92" s="133" t="s">
        <v>252</v>
      </c>
      <c r="B92" s="5" t="s">
        <v>136</v>
      </c>
      <c r="C92" s="129" t="s">
        <v>47</v>
      </c>
      <c r="D92" s="147" t="b">
        <v>0</v>
      </c>
      <c r="E92" s="133"/>
      <c r="F92" s="123"/>
      <c r="G92" s="124"/>
    </row>
    <row r="93" spans="1:7" ht="33.75" x14ac:dyDescent="0.25">
      <c r="A93" s="133"/>
      <c r="B93" s="5" t="s">
        <v>137</v>
      </c>
      <c r="C93" s="129"/>
      <c r="D93" s="147"/>
      <c r="E93" s="133"/>
      <c r="F93" s="125"/>
      <c r="G93" s="126"/>
    </row>
    <row r="94" spans="1:7" ht="33.75" x14ac:dyDescent="0.25">
      <c r="A94" s="133"/>
      <c r="B94" s="5" t="s">
        <v>138</v>
      </c>
      <c r="C94" s="22" t="s">
        <v>49</v>
      </c>
      <c r="D94" s="43" t="b">
        <v>0</v>
      </c>
      <c r="E94" s="133"/>
      <c r="F94" s="125"/>
      <c r="G94" s="126"/>
    </row>
    <row r="95" spans="1:7" ht="22.5" x14ac:dyDescent="0.25">
      <c r="A95" s="133"/>
      <c r="B95" s="5" t="s">
        <v>139</v>
      </c>
      <c r="C95" s="129" t="s">
        <v>51</v>
      </c>
      <c r="D95" s="147" t="b">
        <v>0</v>
      </c>
      <c r="E95" s="133"/>
      <c r="F95" s="125"/>
      <c r="G95" s="126"/>
    </row>
    <row r="96" spans="1:7" ht="15.75" thickBot="1" x14ac:dyDescent="0.3">
      <c r="A96" s="134"/>
      <c r="B96" s="72" t="s">
        <v>140</v>
      </c>
      <c r="C96" s="130"/>
      <c r="D96" s="148"/>
      <c r="E96" s="134"/>
      <c r="F96" s="127"/>
      <c r="G96" s="128"/>
    </row>
    <row r="97" spans="1:7" x14ac:dyDescent="0.25">
      <c r="A97" s="133" t="s">
        <v>141</v>
      </c>
      <c r="B97" s="5" t="s">
        <v>142</v>
      </c>
      <c r="C97" s="22" t="s">
        <v>47</v>
      </c>
      <c r="D97" s="43" t="b">
        <v>0</v>
      </c>
      <c r="E97" s="133"/>
      <c r="F97" s="123"/>
      <c r="G97" s="124"/>
    </row>
    <row r="98" spans="1:7" ht="22.5" x14ac:dyDescent="0.25">
      <c r="A98" s="133"/>
      <c r="B98" s="5" t="s">
        <v>143</v>
      </c>
      <c r="C98" s="22" t="s">
        <v>49</v>
      </c>
      <c r="D98" s="43" t="b">
        <v>0</v>
      </c>
      <c r="E98" s="133"/>
      <c r="F98" s="125"/>
      <c r="G98" s="126"/>
    </row>
    <row r="99" spans="1:7" ht="34.5" thickBot="1" x14ac:dyDescent="0.3">
      <c r="A99" s="134"/>
      <c r="B99" s="72" t="s">
        <v>144</v>
      </c>
      <c r="C99" s="73" t="s">
        <v>51</v>
      </c>
      <c r="D99" s="78" t="b">
        <v>0</v>
      </c>
      <c r="E99" s="134"/>
      <c r="F99" s="127"/>
      <c r="G99" s="128"/>
    </row>
    <row r="100" spans="1:7" x14ac:dyDescent="0.25">
      <c r="A100" s="118" t="s">
        <v>145</v>
      </c>
      <c r="B100" s="70" t="s">
        <v>107</v>
      </c>
      <c r="C100" s="68" t="s">
        <v>47</v>
      </c>
      <c r="D100" s="69" t="b">
        <v>0</v>
      </c>
      <c r="E100" s="118"/>
      <c r="F100" s="125"/>
      <c r="G100" s="126"/>
    </row>
    <row r="101" spans="1:7" x14ac:dyDescent="0.25">
      <c r="A101" s="133"/>
      <c r="B101" s="5" t="s">
        <v>108</v>
      </c>
      <c r="C101" s="22" t="s">
        <v>51</v>
      </c>
      <c r="D101" s="43"/>
      <c r="E101" s="133"/>
      <c r="F101" s="139"/>
      <c r="G101" s="140"/>
    </row>
    <row r="102" spans="1:7" x14ac:dyDescent="0.25">
      <c r="A102" s="133" t="s">
        <v>253</v>
      </c>
      <c r="B102" s="5" t="s">
        <v>146</v>
      </c>
      <c r="C102" s="22" t="s">
        <v>47</v>
      </c>
      <c r="D102" s="43" t="b">
        <v>0</v>
      </c>
      <c r="E102" s="133"/>
      <c r="F102" s="123"/>
      <c r="G102" s="124"/>
    </row>
    <row r="103" spans="1:7" ht="22.5" x14ac:dyDescent="0.25">
      <c r="A103" s="133"/>
      <c r="B103" s="5" t="s">
        <v>147</v>
      </c>
      <c r="C103" s="22" t="s">
        <v>49</v>
      </c>
      <c r="D103" s="43"/>
      <c r="E103" s="133"/>
      <c r="F103" s="125"/>
      <c r="G103" s="126"/>
    </row>
    <row r="104" spans="1:7" ht="22.5" x14ac:dyDescent="0.25">
      <c r="A104" s="133"/>
      <c r="B104" s="5" t="s">
        <v>148</v>
      </c>
      <c r="C104" s="129" t="s">
        <v>51</v>
      </c>
      <c r="D104" s="147"/>
      <c r="E104" s="133"/>
      <c r="F104" s="125"/>
      <c r="G104" s="126"/>
    </row>
    <row r="105" spans="1:7" ht="22.5" x14ac:dyDescent="0.25">
      <c r="A105" s="133"/>
      <c r="B105" s="5" t="s">
        <v>149</v>
      </c>
      <c r="C105" s="129"/>
      <c r="D105" s="147"/>
      <c r="E105" s="133"/>
      <c r="F105" s="125"/>
      <c r="G105" s="126"/>
    </row>
    <row r="106" spans="1:7" ht="15.75" thickBot="1" x14ac:dyDescent="0.3">
      <c r="A106" s="134"/>
      <c r="B106" s="72" t="s">
        <v>150</v>
      </c>
      <c r="C106" s="130"/>
      <c r="D106" s="148"/>
      <c r="E106" s="134"/>
      <c r="F106" s="127"/>
      <c r="G106" s="128"/>
    </row>
    <row r="107" spans="1:7" x14ac:dyDescent="0.25">
      <c r="A107" s="133" t="s">
        <v>254</v>
      </c>
      <c r="B107" s="5" t="s">
        <v>151</v>
      </c>
      <c r="C107" s="129" t="s">
        <v>47</v>
      </c>
      <c r="D107" s="147" t="b">
        <v>0</v>
      </c>
      <c r="E107" s="133"/>
      <c r="F107" s="123"/>
      <c r="G107" s="124"/>
    </row>
    <row r="108" spans="1:7" ht="22.5" x14ac:dyDescent="0.25">
      <c r="A108" s="133"/>
      <c r="B108" s="5" t="s">
        <v>152</v>
      </c>
      <c r="C108" s="129"/>
      <c r="D108" s="147"/>
      <c r="E108" s="133"/>
      <c r="F108" s="125"/>
      <c r="G108" s="126"/>
    </row>
    <row r="109" spans="1:7" ht="22.5" x14ac:dyDescent="0.25">
      <c r="A109" s="133"/>
      <c r="B109" s="5" t="s">
        <v>153</v>
      </c>
      <c r="C109" s="22" t="s">
        <v>49</v>
      </c>
      <c r="D109" s="43"/>
      <c r="E109" s="133"/>
      <c r="F109" s="125"/>
      <c r="G109" s="126"/>
    </row>
    <row r="110" spans="1:7" ht="22.5" x14ac:dyDescent="0.25">
      <c r="A110" s="133"/>
      <c r="B110" s="5" t="s">
        <v>154</v>
      </c>
      <c r="C110" s="129" t="s">
        <v>51</v>
      </c>
      <c r="D110" s="147"/>
      <c r="E110" s="133"/>
      <c r="F110" s="125"/>
      <c r="G110" s="126"/>
    </row>
    <row r="111" spans="1:7" ht="15.75" thickBot="1" x14ac:dyDescent="0.3">
      <c r="A111" s="134"/>
      <c r="B111" s="72" t="s">
        <v>155</v>
      </c>
      <c r="C111" s="130"/>
      <c r="D111" s="148"/>
      <c r="E111" s="134"/>
      <c r="F111" s="127"/>
      <c r="G111" s="128"/>
    </row>
    <row r="112" spans="1:7" x14ac:dyDescent="0.25">
      <c r="A112" s="133" t="s">
        <v>156</v>
      </c>
      <c r="B112" s="5" t="s">
        <v>157</v>
      </c>
      <c r="C112" s="22" t="s">
        <v>47</v>
      </c>
      <c r="D112" s="43" t="b">
        <v>0</v>
      </c>
      <c r="E112" s="133"/>
      <c r="F112" s="123"/>
      <c r="G112" s="124"/>
    </row>
    <row r="113" spans="1:7" x14ac:dyDescent="0.25">
      <c r="A113" s="133"/>
      <c r="B113" s="5" t="s">
        <v>158</v>
      </c>
      <c r="C113" s="22" t="s">
        <v>49</v>
      </c>
      <c r="D113" s="43"/>
      <c r="E113" s="133"/>
      <c r="F113" s="125"/>
      <c r="G113" s="126"/>
    </row>
    <row r="114" spans="1:7" ht="35.25" customHeight="1" thickBot="1" x14ac:dyDescent="0.3">
      <c r="A114" s="134"/>
      <c r="B114" s="72" t="s">
        <v>108</v>
      </c>
      <c r="C114" s="73" t="s">
        <v>51</v>
      </c>
      <c r="D114" s="78"/>
      <c r="E114" s="134"/>
      <c r="F114" s="127"/>
      <c r="G114" s="128"/>
    </row>
    <row r="115" spans="1:7" ht="19.5" customHeight="1" x14ac:dyDescent="0.25">
      <c r="A115" s="149" t="s">
        <v>159</v>
      </c>
      <c r="B115" s="149"/>
      <c r="C115" s="149"/>
      <c r="D115" s="149"/>
      <c r="E115" s="149"/>
      <c r="F115" s="71" t="b">
        <v>0</v>
      </c>
      <c r="G115" s="19"/>
    </row>
    <row r="116" spans="1:7" ht="54.75" customHeight="1" x14ac:dyDescent="0.25">
      <c r="A116" s="2" t="s">
        <v>42</v>
      </c>
      <c r="B116" s="2" t="s">
        <v>43</v>
      </c>
      <c r="C116" s="137" t="s">
        <v>44</v>
      </c>
      <c r="D116" s="137"/>
      <c r="E116" s="3" t="s">
        <v>70</v>
      </c>
      <c r="F116" s="131" t="s">
        <v>241</v>
      </c>
      <c r="G116" s="131"/>
    </row>
    <row r="117" spans="1:7" x14ac:dyDescent="0.25">
      <c r="A117" s="133" t="s">
        <v>160</v>
      </c>
      <c r="B117" s="5" t="s">
        <v>161</v>
      </c>
      <c r="C117" s="129" t="s">
        <v>47</v>
      </c>
      <c r="D117" s="147" t="b">
        <v>0</v>
      </c>
      <c r="E117" s="111"/>
      <c r="F117" s="123"/>
      <c r="G117" s="124"/>
    </row>
    <row r="118" spans="1:7" x14ac:dyDescent="0.25">
      <c r="A118" s="133"/>
      <c r="B118" s="5" t="s">
        <v>162</v>
      </c>
      <c r="C118" s="129"/>
      <c r="D118" s="147"/>
      <c r="E118" s="155"/>
      <c r="F118" s="125"/>
      <c r="G118" s="126"/>
    </row>
    <row r="119" spans="1:7" x14ac:dyDescent="0.25">
      <c r="A119" s="133"/>
      <c r="B119" s="5" t="s">
        <v>163</v>
      </c>
      <c r="C119" s="129"/>
      <c r="D119" s="147"/>
      <c r="E119" s="155"/>
      <c r="F119" s="125"/>
      <c r="G119" s="126"/>
    </row>
    <row r="120" spans="1:7" x14ac:dyDescent="0.25">
      <c r="A120" s="133"/>
      <c r="B120" s="5" t="s">
        <v>164</v>
      </c>
      <c r="C120" s="22" t="s">
        <v>49</v>
      </c>
      <c r="D120" s="43" t="b">
        <v>0</v>
      </c>
      <c r="E120" s="155"/>
      <c r="F120" s="125"/>
      <c r="G120" s="126"/>
    </row>
    <row r="121" spans="1:7" ht="15.75" thickBot="1" x14ac:dyDescent="0.3">
      <c r="A121" s="134"/>
      <c r="B121" s="72" t="s">
        <v>165</v>
      </c>
      <c r="C121" s="73" t="s">
        <v>51</v>
      </c>
      <c r="D121" s="78" t="b">
        <v>0</v>
      </c>
      <c r="E121" s="112"/>
      <c r="F121" s="127"/>
      <c r="G121" s="128"/>
    </row>
    <row r="122" spans="1:7" ht="35.25" customHeight="1" x14ac:dyDescent="0.25">
      <c r="A122" s="133" t="s">
        <v>166</v>
      </c>
      <c r="B122" s="5" t="s">
        <v>107</v>
      </c>
      <c r="C122" s="22" t="s">
        <v>47</v>
      </c>
      <c r="D122" s="43" t="b">
        <v>0</v>
      </c>
      <c r="E122" s="111"/>
      <c r="F122" s="123"/>
      <c r="G122" s="124"/>
    </row>
    <row r="123" spans="1:7" ht="15.75" thickBot="1" x14ac:dyDescent="0.3">
      <c r="A123" s="134"/>
      <c r="B123" s="72" t="s">
        <v>108</v>
      </c>
      <c r="C123" s="73" t="s">
        <v>51</v>
      </c>
      <c r="D123" s="78"/>
      <c r="E123" s="112"/>
      <c r="F123" s="127"/>
      <c r="G123" s="128"/>
    </row>
    <row r="124" spans="1:7" x14ac:dyDescent="0.25">
      <c r="A124" s="133" t="s">
        <v>167</v>
      </c>
      <c r="B124" s="5" t="s">
        <v>168</v>
      </c>
      <c r="C124" s="111" t="s">
        <v>47</v>
      </c>
      <c r="D124" s="145" t="b">
        <v>0</v>
      </c>
      <c r="E124" s="111"/>
      <c r="F124" s="123"/>
      <c r="G124" s="124"/>
    </row>
    <row r="125" spans="1:7" ht="22.5" x14ac:dyDescent="0.25">
      <c r="A125" s="133"/>
      <c r="B125" s="5" t="s">
        <v>169</v>
      </c>
      <c r="C125" s="144"/>
      <c r="D125" s="146" t="b">
        <v>0</v>
      </c>
      <c r="E125" s="155"/>
      <c r="F125" s="125"/>
      <c r="G125" s="126"/>
    </row>
    <row r="126" spans="1:7" x14ac:dyDescent="0.25">
      <c r="A126" s="133"/>
      <c r="B126" s="5" t="s">
        <v>170</v>
      </c>
      <c r="C126" s="22" t="s">
        <v>49</v>
      </c>
      <c r="D126" s="42"/>
      <c r="E126" s="155"/>
      <c r="F126" s="125"/>
      <c r="G126" s="126"/>
    </row>
    <row r="127" spans="1:7" ht="33.75" x14ac:dyDescent="0.25">
      <c r="A127" s="133"/>
      <c r="B127" s="5" t="s">
        <v>171</v>
      </c>
      <c r="C127" s="129" t="s">
        <v>51</v>
      </c>
      <c r="D127" s="147" t="b">
        <v>0</v>
      </c>
      <c r="E127" s="155"/>
      <c r="F127" s="125"/>
      <c r="G127" s="126"/>
    </row>
    <row r="128" spans="1:7" x14ac:dyDescent="0.25">
      <c r="A128" s="133"/>
      <c r="B128" s="5" t="s">
        <v>172</v>
      </c>
      <c r="C128" s="129"/>
      <c r="D128" s="147"/>
      <c r="E128" s="155"/>
      <c r="F128" s="125"/>
      <c r="G128" s="126"/>
    </row>
    <row r="129" spans="1:7" ht="15.75" thickBot="1" x14ac:dyDescent="0.3">
      <c r="A129" s="134"/>
      <c r="B129" s="72" t="s">
        <v>173</v>
      </c>
      <c r="C129" s="130"/>
      <c r="D129" s="148"/>
      <c r="E129" s="112"/>
      <c r="F129" s="127"/>
      <c r="G129" s="128"/>
    </row>
    <row r="130" spans="1:7" x14ac:dyDescent="0.25">
      <c r="A130" s="118" t="s">
        <v>174</v>
      </c>
      <c r="B130" s="70" t="s">
        <v>175</v>
      </c>
      <c r="C130" s="68" t="s">
        <v>47</v>
      </c>
      <c r="D130" s="69" t="b">
        <v>0</v>
      </c>
      <c r="E130" s="155"/>
      <c r="F130" s="125"/>
      <c r="G130" s="126"/>
    </row>
    <row r="131" spans="1:7" x14ac:dyDescent="0.25">
      <c r="A131" s="133"/>
      <c r="B131" s="5" t="s">
        <v>176</v>
      </c>
      <c r="C131" s="22" t="s">
        <v>49</v>
      </c>
      <c r="D131" s="43"/>
      <c r="E131" s="155"/>
      <c r="F131" s="125"/>
      <c r="G131" s="126"/>
    </row>
    <row r="132" spans="1:7" x14ac:dyDescent="0.25">
      <c r="A132" s="133"/>
      <c r="B132" s="5" t="s">
        <v>177</v>
      </c>
      <c r="C132" s="129" t="s">
        <v>51</v>
      </c>
      <c r="D132" s="147" t="b">
        <v>0</v>
      </c>
      <c r="E132" s="155"/>
      <c r="F132" s="125"/>
      <c r="G132" s="126"/>
    </row>
    <row r="133" spans="1:7" x14ac:dyDescent="0.25">
      <c r="A133" s="133"/>
      <c r="B133" s="5" t="s">
        <v>173</v>
      </c>
      <c r="C133" s="129"/>
      <c r="D133" s="147"/>
      <c r="E133" s="144"/>
      <c r="F133" s="139"/>
      <c r="G133" s="140"/>
    </row>
    <row r="134" spans="1:7" ht="22.5" x14ac:dyDescent="0.25">
      <c r="A134" s="133" t="s">
        <v>178</v>
      </c>
      <c r="B134" s="5" t="s">
        <v>268</v>
      </c>
      <c r="C134" s="22" t="s">
        <v>47</v>
      </c>
      <c r="D134" s="43" t="b">
        <v>0</v>
      </c>
      <c r="E134" s="111"/>
      <c r="F134" s="123"/>
      <c r="G134" s="124"/>
    </row>
    <row r="135" spans="1:7" ht="33.75" x14ac:dyDescent="0.25">
      <c r="A135" s="133"/>
      <c r="B135" s="5" t="s">
        <v>269</v>
      </c>
      <c r="C135" s="22" t="s">
        <v>49</v>
      </c>
      <c r="D135" s="43" t="b">
        <v>0</v>
      </c>
      <c r="E135" s="155"/>
      <c r="F135" s="125"/>
      <c r="G135" s="126"/>
    </row>
    <row r="136" spans="1:7" x14ac:dyDescent="0.25">
      <c r="A136" s="133"/>
      <c r="B136" s="5" t="s">
        <v>97</v>
      </c>
      <c r="C136" s="129" t="s">
        <v>51</v>
      </c>
      <c r="D136" s="147" t="b">
        <v>0</v>
      </c>
      <c r="E136" s="155"/>
      <c r="F136" s="125"/>
      <c r="G136" s="126"/>
    </row>
    <row r="137" spans="1:7" ht="15.75" thickBot="1" x14ac:dyDescent="0.3">
      <c r="A137" s="134"/>
      <c r="B137" s="72" t="s">
        <v>150</v>
      </c>
      <c r="C137" s="130"/>
      <c r="D137" s="148"/>
      <c r="E137" s="112"/>
      <c r="F137" s="127"/>
      <c r="G137" s="128"/>
    </row>
    <row r="138" spans="1:7" x14ac:dyDescent="0.25">
      <c r="A138" s="133" t="s">
        <v>179</v>
      </c>
      <c r="B138" s="5" t="s">
        <v>180</v>
      </c>
      <c r="C138" s="22" t="s">
        <v>47</v>
      </c>
      <c r="D138" s="43" t="b">
        <v>0</v>
      </c>
      <c r="E138" s="111"/>
      <c r="F138" s="123"/>
      <c r="G138" s="124"/>
    </row>
    <row r="139" spans="1:7" x14ac:dyDescent="0.25">
      <c r="A139" s="133"/>
      <c r="B139" s="5" t="s">
        <v>181</v>
      </c>
      <c r="C139" s="22" t="s">
        <v>49</v>
      </c>
      <c r="D139" s="43" t="b">
        <v>0</v>
      </c>
      <c r="E139" s="155"/>
      <c r="F139" s="125"/>
      <c r="G139" s="126"/>
    </row>
    <row r="140" spans="1:7" x14ac:dyDescent="0.25">
      <c r="A140" s="133"/>
      <c r="B140" s="5" t="s">
        <v>182</v>
      </c>
      <c r="C140" s="129" t="s">
        <v>51</v>
      </c>
      <c r="D140" s="129"/>
      <c r="E140" s="155"/>
      <c r="F140" s="125"/>
      <c r="G140" s="126"/>
    </row>
    <row r="141" spans="1:7" ht="15.75" thickBot="1" x14ac:dyDescent="0.3">
      <c r="A141" s="134"/>
      <c r="B141" s="72" t="s">
        <v>150</v>
      </c>
      <c r="C141" s="130"/>
      <c r="D141" s="130"/>
      <c r="E141" s="112"/>
      <c r="F141" s="127"/>
      <c r="G141" s="128"/>
    </row>
    <row r="142" spans="1:7" x14ac:dyDescent="0.25">
      <c r="A142" s="133" t="s">
        <v>183</v>
      </c>
      <c r="B142" s="5" t="s">
        <v>107</v>
      </c>
      <c r="C142" s="22" t="s">
        <v>47</v>
      </c>
      <c r="D142" s="43" t="b">
        <v>0</v>
      </c>
      <c r="E142" s="111"/>
      <c r="F142" s="123"/>
      <c r="G142" s="124"/>
    </row>
    <row r="143" spans="1:7" x14ac:dyDescent="0.25">
      <c r="A143" s="133"/>
      <c r="B143" s="5" t="s">
        <v>108</v>
      </c>
      <c r="C143" s="129" t="s">
        <v>51</v>
      </c>
      <c r="D143" s="147" t="b">
        <v>0</v>
      </c>
      <c r="E143" s="155"/>
      <c r="F143" s="125"/>
      <c r="G143" s="126"/>
    </row>
    <row r="144" spans="1:7" ht="15.75" thickBot="1" x14ac:dyDescent="0.3">
      <c r="A144" s="134"/>
      <c r="B144" s="72" t="s">
        <v>184</v>
      </c>
      <c r="C144" s="130"/>
      <c r="D144" s="148"/>
      <c r="E144" s="112"/>
      <c r="F144" s="127"/>
      <c r="G144" s="128"/>
    </row>
    <row r="145" spans="1:7" ht="36" customHeight="1" x14ac:dyDescent="0.25">
      <c r="A145" s="151" t="s">
        <v>270</v>
      </c>
      <c r="B145" s="5" t="s">
        <v>255</v>
      </c>
      <c r="C145" s="22" t="s">
        <v>47</v>
      </c>
      <c r="D145" s="43"/>
      <c r="E145" s="111"/>
      <c r="F145" s="123"/>
      <c r="G145" s="124"/>
    </row>
    <row r="146" spans="1:7" ht="22.5" x14ac:dyDescent="0.25">
      <c r="A146" s="152"/>
      <c r="B146" s="5" t="s">
        <v>185</v>
      </c>
      <c r="C146" s="22" t="s">
        <v>49</v>
      </c>
      <c r="D146" s="43" t="b">
        <v>0</v>
      </c>
      <c r="E146" s="155"/>
      <c r="F146" s="125"/>
      <c r="G146" s="126"/>
    </row>
    <row r="147" spans="1:7" ht="15.75" thickBot="1" x14ac:dyDescent="0.3">
      <c r="A147" s="153"/>
      <c r="B147" s="72" t="s">
        <v>186</v>
      </c>
      <c r="C147" s="73" t="s">
        <v>51</v>
      </c>
      <c r="D147" s="78" t="b">
        <v>0</v>
      </c>
      <c r="E147" s="112"/>
      <c r="F147" s="127"/>
      <c r="G147" s="128"/>
    </row>
    <row r="148" spans="1:7" x14ac:dyDescent="0.25">
      <c r="A148" s="133" t="s">
        <v>187</v>
      </c>
      <c r="B148" s="5" t="s">
        <v>188</v>
      </c>
      <c r="C148" s="22" t="s">
        <v>47</v>
      </c>
      <c r="D148" s="43" t="b">
        <v>0</v>
      </c>
      <c r="E148" s="111"/>
      <c r="F148" s="123"/>
      <c r="G148" s="124"/>
    </row>
    <row r="149" spans="1:7" x14ac:dyDescent="0.25">
      <c r="A149" s="133"/>
      <c r="B149" s="5" t="s">
        <v>271</v>
      </c>
      <c r="C149" s="22" t="s">
        <v>49</v>
      </c>
      <c r="D149" s="43" t="b">
        <v>0</v>
      </c>
      <c r="E149" s="155"/>
      <c r="F149" s="125"/>
      <c r="G149" s="126"/>
    </row>
    <row r="150" spans="1:7" x14ac:dyDescent="0.25">
      <c r="A150" s="133"/>
      <c r="B150" s="5" t="s">
        <v>189</v>
      </c>
      <c r="C150" s="129" t="s">
        <v>51</v>
      </c>
      <c r="D150" s="147" t="b">
        <v>0</v>
      </c>
      <c r="E150" s="155"/>
      <c r="F150" s="125"/>
      <c r="G150" s="126"/>
    </row>
    <row r="151" spans="1:7" ht="15.75" thickBot="1" x14ac:dyDescent="0.3">
      <c r="A151" s="134"/>
      <c r="B151" s="72" t="s">
        <v>190</v>
      </c>
      <c r="C151" s="130"/>
      <c r="D151" s="148"/>
      <c r="E151" s="112"/>
      <c r="F151" s="127"/>
      <c r="G151" s="128"/>
    </row>
    <row r="152" spans="1:7" ht="22.5" x14ac:dyDescent="0.25">
      <c r="A152" s="118" t="s">
        <v>191</v>
      </c>
      <c r="B152" s="70" t="s">
        <v>192</v>
      </c>
      <c r="C152" s="68" t="s">
        <v>47</v>
      </c>
      <c r="D152" s="69" t="b">
        <v>0</v>
      </c>
      <c r="E152" s="155"/>
      <c r="F152" s="125"/>
      <c r="G152" s="126"/>
    </row>
    <row r="153" spans="1:7" ht="22.5" x14ac:dyDescent="0.25">
      <c r="A153" s="133"/>
      <c r="B153" s="5" t="s">
        <v>193</v>
      </c>
      <c r="C153" s="129" t="s">
        <v>51</v>
      </c>
      <c r="D153" s="129"/>
      <c r="E153" s="155"/>
      <c r="F153" s="125"/>
      <c r="G153" s="126"/>
    </row>
    <row r="154" spans="1:7" x14ac:dyDescent="0.25">
      <c r="A154" s="138"/>
      <c r="B154" s="12" t="s">
        <v>194</v>
      </c>
      <c r="C154" s="111"/>
      <c r="D154" s="111"/>
      <c r="E154" s="144"/>
      <c r="F154" s="139"/>
      <c r="G154" s="140"/>
    </row>
    <row r="155" spans="1:7" x14ac:dyDescent="0.25">
      <c r="A155" s="14"/>
      <c r="B155" s="14"/>
      <c r="C155" s="14"/>
      <c r="D155" s="14"/>
      <c r="E155" s="14"/>
      <c r="F155" s="14"/>
      <c r="G155" s="14"/>
    </row>
    <row r="156" spans="1:7" x14ac:dyDescent="0.25">
      <c r="A156" s="13"/>
      <c r="C156"/>
      <c r="F156"/>
    </row>
    <row r="157" spans="1:7" x14ac:dyDescent="0.25">
      <c r="A157" s="110" t="s">
        <v>195</v>
      </c>
      <c r="B157" s="110"/>
      <c r="C157" s="110"/>
      <c r="D157" s="110"/>
      <c r="E157" s="110"/>
      <c r="F157" s="110"/>
      <c r="G157" s="110"/>
    </row>
    <row r="158" spans="1:7" ht="54.75" customHeight="1" x14ac:dyDescent="0.25">
      <c r="A158" s="2" t="s">
        <v>42</v>
      </c>
      <c r="B158" s="2" t="s">
        <v>43</v>
      </c>
      <c r="C158" s="137" t="s">
        <v>44</v>
      </c>
      <c r="D158" s="137"/>
      <c r="E158" s="3" t="s">
        <v>70</v>
      </c>
      <c r="F158" s="131" t="s">
        <v>241</v>
      </c>
      <c r="G158" s="131"/>
    </row>
    <row r="159" spans="1:7" ht="22.5" customHeight="1" x14ac:dyDescent="0.25">
      <c r="A159" s="133" t="s">
        <v>196</v>
      </c>
      <c r="B159" s="5" t="s">
        <v>107</v>
      </c>
      <c r="C159" s="22" t="s">
        <v>47</v>
      </c>
      <c r="D159" s="43" t="b">
        <v>0</v>
      </c>
      <c r="E159" s="133"/>
      <c r="F159" s="123"/>
      <c r="G159" s="124"/>
    </row>
    <row r="160" spans="1:7" ht="27.75" customHeight="1" thickBot="1" x14ac:dyDescent="0.3">
      <c r="A160" s="134"/>
      <c r="B160" s="72" t="s">
        <v>108</v>
      </c>
      <c r="C160" s="73" t="s">
        <v>51</v>
      </c>
      <c r="D160" s="78"/>
      <c r="E160" s="134"/>
      <c r="F160" s="127"/>
      <c r="G160" s="128"/>
    </row>
    <row r="161" spans="1:7" x14ac:dyDescent="0.25">
      <c r="A161" s="133" t="s">
        <v>197</v>
      </c>
      <c r="B161" s="5" t="s">
        <v>107</v>
      </c>
      <c r="C161" s="22" t="s">
        <v>47</v>
      </c>
      <c r="D161" s="43"/>
      <c r="E161" s="135"/>
      <c r="F161" s="123"/>
      <c r="G161" s="124"/>
    </row>
    <row r="162" spans="1:7" ht="15.75" thickBot="1" x14ac:dyDescent="0.3">
      <c r="A162" s="134"/>
      <c r="B162" s="72" t="s">
        <v>108</v>
      </c>
      <c r="C162" s="73" t="s">
        <v>51</v>
      </c>
      <c r="D162" s="78"/>
      <c r="E162" s="136"/>
      <c r="F162" s="127"/>
      <c r="G162" s="128"/>
    </row>
    <row r="163" spans="1:7" ht="22.5" customHeight="1" x14ac:dyDescent="0.25">
      <c r="A163" s="133" t="s">
        <v>198</v>
      </c>
      <c r="B163" s="5" t="s">
        <v>107</v>
      </c>
      <c r="C163" s="22" t="s">
        <v>47</v>
      </c>
      <c r="D163" s="43" t="b">
        <v>0</v>
      </c>
      <c r="E163" s="133"/>
      <c r="F163" s="123"/>
      <c r="G163" s="124"/>
    </row>
    <row r="164" spans="1:7" ht="15.75" thickBot="1" x14ac:dyDescent="0.3">
      <c r="A164" s="134"/>
      <c r="B164" s="72" t="s">
        <v>108</v>
      </c>
      <c r="C164" s="73" t="s">
        <v>51</v>
      </c>
      <c r="D164" s="78"/>
      <c r="E164" s="134"/>
      <c r="F164" s="127"/>
      <c r="G164" s="128"/>
    </row>
    <row r="165" spans="1:7" ht="35.25" customHeight="1" x14ac:dyDescent="0.25">
      <c r="A165" s="133" t="s">
        <v>199</v>
      </c>
      <c r="B165" s="5" t="s">
        <v>107</v>
      </c>
      <c r="C165" s="22" t="s">
        <v>47</v>
      </c>
      <c r="D165" s="43"/>
      <c r="E165" s="133"/>
      <c r="F165" s="123"/>
      <c r="G165" s="124"/>
    </row>
    <row r="166" spans="1:7" ht="15.75" thickBot="1" x14ac:dyDescent="0.3">
      <c r="A166" s="134"/>
      <c r="B166" s="72" t="s">
        <v>108</v>
      </c>
      <c r="C166" s="73" t="s">
        <v>51</v>
      </c>
      <c r="D166" s="78"/>
      <c r="E166" s="134"/>
      <c r="F166" s="127"/>
      <c r="G166" s="128"/>
    </row>
    <row r="167" spans="1:7" ht="35.25" customHeight="1" x14ac:dyDescent="0.25">
      <c r="A167" s="133" t="s">
        <v>200</v>
      </c>
      <c r="B167" s="5" t="s">
        <v>107</v>
      </c>
      <c r="C167" s="22" t="s">
        <v>47</v>
      </c>
      <c r="D167" s="43"/>
      <c r="E167" s="133"/>
      <c r="F167" s="123"/>
      <c r="G167" s="124"/>
    </row>
    <row r="168" spans="1:7" ht="15.75" thickBot="1" x14ac:dyDescent="0.3">
      <c r="A168" s="134"/>
      <c r="B168" s="72" t="s">
        <v>108</v>
      </c>
      <c r="C168" s="73" t="s">
        <v>51</v>
      </c>
      <c r="D168" s="78"/>
      <c r="E168" s="134"/>
      <c r="F168" s="127"/>
      <c r="G168" s="128"/>
    </row>
    <row r="169" spans="1:7" ht="35.25" customHeight="1" x14ac:dyDescent="0.25">
      <c r="A169" s="118" t="s">
        <v>201</v>
      </c>
      <c r="B169" s="70" t="s">
        <v>107</v>
      </c>
      <c r="C169" s="68" t="s">
        <v>47</v>
      </c>
      <c r="D169" s="69" t="b">
        <v>0</v>
      </c>
      <c r="E169" s="118"/>
      <c r="F169" s="125"/>
      <c r="G169" s="126"/>
    </row>
    <row r="170" spans="1:7" x14ac:dyDescent="0.25">
      <c r="A170" s="138"/>
      <c r="B170" s="12" t="s">
        <v>108</v>
      </c>
      <c r="C170" s="24" t="s">
        <v>51</v>
      </c>
      <c r="D170" s="43"/>
      <c r="E170" s="138"/>
      <c r="F170" s="139"/>
      <c r="G170" s="140"/>
    </row>
    <row r="171" spans="1:7" x14ac:dyDescent="0.25">
      <c r="A171" s="17"/>
      <c r="B171" s="18"/>
      <c r="C171" s="18"/>
      <c r="D171" s="18"/>
      <c r="E171" s="18"/>
      <c r="F171" s="18"/>
      <c r="G171" s="18"/>
    </row>
    <row r="172" spans="1:7" x14ac:dyDescent="0.25">
      <c r="C172"/>
      <c r="F172"/>
    </row>
    <row r="173" spans="1:7" x14ac:dyDescent="0.25">
      <c r="A173" s="13"/>
      <c r="C173"/>
      <c r="F173"/>
    </row>
    <row r="174" spans="1:7" x14ac:dyDescent="0.25">
      <c r="A174" s="13"/>
      <c r="C174"/>
      <c r="F174"/>
    </row>
    <row r="175" spans="1:7" x14ac:dyDescent="0.25">
      <c r="A175" s="13"/>
      <c r="C175"/>
      <c r="F175"/>
    </row>
    <row r="176" spans="1:7" x14ac:dyDescent="0.25">
      <c r="A176" s="132" t="s">
        <v>202</v>
      </c>
      <c r="B176" s="132"/>
      <c r="C176" s="132"/>
      <c r="D176" s="132"/>
      <c r="E176" s="132"/>
      <c r="F176" s="42" t="b">
        <v>0</v>
      </c>
      <c r="G176" s="8"/>
    </row>
    <row r="177" spans="1:7" ht="54.75" customHeight="1" x14ac:dyDescent="0.25">
      <c r="A177" s="2" t="s">
        <v>42</v>
      </c>
      <c r="B177" s="2" t="s">
        <v>43</v>
      </c>
      <c r="C177" s="137" t="s">
        <v>44</v>
      </c>
      <c r="D177" s="137"/>
      <c r="E177" s="3" t="s">
        <v>70</v>
      </c>
      <c r="F177" s="131" t="s">
        <v>241</v>
      </c>
      <c r="G177" s="131"/>
    </row>
    <row r="178" spans="1:7" x14ac:dyDescent="0.25">
      <c r="A178" s="133" t="s">
        <v>203</v>
      </c>
      <c r="B178" s="5" t="s">
        <v>107</v>
      </c>
      <c r="C178" s="22" t="s">
        <v>47</v>
      </c>
      <c r="D178" s="43" t="b">
        <v>0</v>
      </c>
      <c r="E178" s="133"/>
      <c r="F178" s="123"/>
      <c r="G178" s="124"/>
    </row>
    <row r="179" spans="1:7" ht="15.75" thickBot="1" x14ac:dyDescent="0.3">
      <c r="A179" s="134"/>
      <c r="B179" s="72" t="s">
        <v>108</v>
      </c>
      <c r="C179" s="73" t="s">
        <v>51</v>
      </c>
      <c r="D179" s="78" t="b">
        <v>0</v>
      </c>
      <c r="E179" s="134"/>
      <c r="F179" s="127"/>
      <c r="G179" s="128"/>
    </row>
    <row r="180" spans="1:7" x14ac:dyDescent="0.25">
      <c r="A180" s="133" t="s">
        <v>204</v>
      </c>
      <c r="B180" s="5" t="s">
        <v>107</v>
      </c>
      <c r="C180" s="22" t="s">
        <v>47</v>
      </c>
      <c r="D180" s="43" t="b">
        <v>0</v>
      </c>
      <c r="E180" s="135"/>
      <c r="F180" s="123"/>
      <c r="G180" s="124"/>
    </row>
    <row r="181" spans="1:7" ht="15.75" thickBot="1" x14ac:dyDescent="0.3">
      <c r="A181" s="134"/>
      <c r="B181" s="72" t="s">
        <v>108</v>
      </c>
      <c r="C181" s="73" t="s">
        <v>51</v>
      </c>
      <c r="D181" s="78" t="b">
        <v>0</v>
      </c>
      <c r="E181" s="136"/>
      <c r="F181" s="127"/>
      <c r="G181" s="128"/>
    </row>
    <row r="182" spans="1:7" ht="22.5" customHeight="1" x14ac:dyDescent="0.25">
      <c r="A182" s="133" t="s">
        <v>272</v>
      </c>
      <c r="B182" s="5" t="s">
        <v>107</v>
      </c>
      <c r="C182" s="22" t="s">
        <v>47</v>
      </c>
      <c r="D182" s="43" t="b">
        <v>0</v>
      </c>
      <c r="E182" s="133"/>
      <c r="F182" s="123"/>
      <c r="G182" s="124"/>
    </row>
    <row r="183" spans="1:7" ht="15.75" thickBot="1" x14ac:dyDescent="0.3">
      <c r="A183" s="134"/>
      <c r="B183" s="72" t="s">
        <v>108</v>
      </c>
      <c r="C183" s="73" t="s">
        <v>51</v>
      </c>
      <c r="D183" s="78" t="b">
        <v>0</v>
      </c>
      <c r="E183" s="134"/>
      <c r="F183" s="127"/>
      <c r="G183" s="128"/>
    </row>
    <row r="184" spans="1:7" x14ac:dyDescent="0.25">
      <c r="A184" s="75" t="s">
        <v>292</v>
      </c>
      <c r="B184" s="70"/>
      <c r="C184" s="68"/>
      <c r="D184" s="69" t="b">
        <v>0</v>
      </c>
      <c r="E184" s="75"/>
      <c r="F184" s="139"/>
      <c r="G184" s="140"/>
    </row>
    <row r="185" spans="1:7" ht="6.6" customHeight="1" x14ac:dyDescent="0.25">
      <c r="A185" s="17"/>
      <c r="B185" s="18"/>
      <c r="C185" s="18"/>
      <c r="D185" s="18"/>
      <c r="E185" s="18"/>
      <c r="F185" s="18"/>
      <c r="G185" s="18"/>
    </row>
    <row r="186" spans="1:7" ht="18.75" customHeight="1" x14ac:dyDescent="0.25">
      <c r="A186" s="141" t="s">
        <v>257</v>
      </c>
      <c r="B186" s="142"/>
      <c r="C186" s="142"/>
      <c r="D186" s="142"/>
      <c r="E186" s="143"/>
      <c r="F186" s="42" t="b">
        <v>0</v>
      </c>
      <c r="G186" s="19"/>
    </row>
    <row r="187" spans="1:7" ht="48.75" customHeight="1" x14ac:dyDescent="0.25">
      <c r="A187" s="2" t="s">
        <v>42</v>
      </c>
      <c r="B187" s="2" t="s">
        <v>43</v>
      </c>
      <c r="C187" s="137" t="s">
        <v>44</v>
      </c>
      <c r="D187" s="137"/>
      <c r="E187" s="3" t="s">
        <v>70</v>
      </c>
      <c r="F187" s="131" t="s">
        <v>241</v>
      </c>
      <c r="G187" s="131"/>
    </row>
    <row r="188" spans="1:7" ht="20.25" customHeight="1" x14ac:dyDescent="0.25">
      <c r="A188" s="151" t="s">
        <v>273</v>
      </c>
      <c r="B188" s="66" t="s">
        <v>275</v>
      </c>
      <c r="C188" s="22" t="s">
        <v>47</v>
      </c>
      <c r="D188" s="42" t="b">
        <v>0</v>
      </c>
      <c r="E188" s="111"/>
      <c r="F188" s="113"/>
      <c r="G188" s="114"/>
    </row>
    <row r="189" spans="1:7" ht="20.25" customHeight="1" x14ac:dyDescent="0.25">
      <c r="A189" s="152"/>
      <c r="B189" s="66" t="s">
        <v>293</v>
      </c>
      <c r="C189" s="22" t="s">
        <v>49</v>
      </c>
      <c r="D189" s="42" t="b">
        <v>0</v>
      </c>
      <c r="E189" s="155"/>
      <c r="F189" s="119"/>
      <c r="G189" s="120"/>
    </row>
    <row r="190" spans="1:7" ht="20.25" customHeight="1" thickBot="1" x14ac:dyDescent="0.3">
      <c r="A190" s="153"/>
      <c r="B190" s="81" t="s">
        <v>276</v>
      </c>
      <c r="C190" s="73" t="s">
        <v>51</v>
      </c>
      <c r="D190" s="74" t="b">
        <v>0</v>
      </c>
      <c r="E190" s="112"/>
      <c r="F190" s="115"/>
      <c r="G190" s="116"/>
    </row>
    <row r="191" spans="1:7" ht="25.5" customHeight="1" x14ac:dyDescent="0.25">
      <c r="A191" s="151" t="s">
        <v>274</v>
      </c>
      <c r="B191" s="66" t="s">
        <v>107</v>
      </c>
      <c r="C191" s="22" t="s">
        <v>47</v>
      </c>
      <c r="D191" s="42" t="b">
        <v>0</v>
      </c>
      <c r="E191" s="111"/>
      <c r="F191" s="113"/>
      <c r="G191" s="114"/>
    </row>
    <row r="192" spans="1:7" ht="15.75" thickBot="1" x14ac:dyDescent="0.3">
      <c r="A192" s="153"/>
      <c r="B192" s="81" t="s">
        <v>108</v>
      </c>
      <c r="C192" s="73" t="s">
        <v>51</v>
      </c>
      <c r="D192" s="74" t="b">
        <v>0</v>
      </c>
      <c r="E192" s="112"/>
      <c r="F192" s="115"/>
      <c r="G192" s="116"/>
    </row>
    <row r="193" spans="1:7" ht="22.5" x14ac:dyDescent="0.25">
      <c r="A193" s="152" t="s">
        <v>294</v>
      </c>
      <c r="B193" s="80" t="s">
        <v>277</v>
      </c>
      <c r="C193" s="68" t="s">
        <v>47</v>
      </c>
      <c r="D193" s="71" t="b">
        <v>0</v>
      </c>
      <c r="E193" s="117"/>
      <c r="F193" s="119"/>
      <c r="G193" s="120"/>
    </row>
    <row r="194" spans="1:7" ht="22.5" x14ac:dyDescent="0.25">
      <c r="A194" s="152"/>
      <c r="B194" s="67" t="s">
        <v>278</v>
      </c>
      <c r="C194" s="24" t="s">
        <v>49</v>
      </c>
      <c r="D194" s="44" t="b">
        <v>0</v>
      </c>
      <c r="E194" s="117"/>
      <c r="F194" s="119"/>
      <c r="G194" s="120"/>
    </row>
    <row r="195" spans="1:7" x14ac:dyDescent="0.25">
      <c r="A195" s="152"/>
      <c r="B195" s="67" t="s">
        <v>97</v>
      </c>
      <c r="C195" s="111" t="s">
        <v>51</v>
      </c>
      <c r="D195" s="145" t="b">
        <v>0</v>
      </c>
      <c r="E195" s="117"/>
      <c r="F195" s="119"/>
      <c r="G195" s="120"/>
    </row>
    <row r="196" spans="1:7" x14ac:dyDescent="0.25">
      <c r="A196" s="156"/>
      <c r="B196" s="66" t="s">
        <v>150</v>
      </c>
      <c r="C196" s="144"/>
      <c r="D196" s="146"/>
      <c r="E196" s="118"/>
      <c r="F196" s="121"/>
      <c r="G196" s="122"/>
    </row>
    <row r="197" spans="1:7" x14ac:dyDescent="0.25">
      <c r="A197" s="151" t="s">
        <v>279</v>
      </c>
      <c r="B197" s="5" t="s">
        <v>295</v>
      </c>
      <c r="C197" s="24" t="s">
        <v>47</v>
      </c>
      <c r="D197" s="44" t="b">
        <v>0</v>
      </c>
      <c r="E197" s="138"/>
      <c r="F197" s="113"/>
      <c r="G197" s="114"/>
    </row>
    <row r="198" spans="1:7" x14ac:dyDescent="0.25">
      <c r="A198" s="152"/>
      <c r="B198" s="5" t="s">
        <v>281</v>
      </c>
      <c r="C198" s="24" t="s">
        <v>49</v>
      </c>
      <c r="D198" s="44" t="b">
        <v>0</v>
      </c>
      <c r="E198" s="117"/>
      <c r="F198" s="119"/>
      <c r="G198" s="120"/>
    </row>
    <row r="199" spans="1:7" x14ac:dyDescent="0.25">
      <c r="A199" s="152"/>
      <c r="B199" s="5" t="s">
        <v>280</v>
      </c>
      <c r="C199" s="111" t="s">
        <v>51</v>
      </c>
      <c r="D199" s="145" t="b">
        <v>0</v>
      </c>
      <c r="E199" s="117"/>
      <c r="F199" s="119"/>
      <c r="G199" s="120"/>
    </row>
    <row r="200" spans="1:7" ht="15.75" thickBot="1" x14ac:dyDescent="0.3">
      <c r="A200" s="153"/>
      <c r="B200" s="72" t="s">
        <v>150</v>
      </c>
      <c r="C200" s="112"/>
      <c r="D200" s="150"/>
      <c r="E200" s="160"/>
      <c r="F200" s="115"/>
      <c r="G200" s="116"/>
    </row>
    <row r="201" spans="1:7" x14ac:dyDescent="0.25">
      <c r="A201" s="151" t="s">
        <v>282</v>
      </c>
      <c r="B201" s="5" t="s">
        <v>107</v>
      </c>
      <c r="C201" s="24" t="s">
        <v>47</v>
      </c>
      <c r="D201" s="44"/>
      <c r="E201" s="138"/>
      <c r="F201" s="113"/>
      <c r="G201" s="114"/>
    </row>
    <row r="202" spans="1:7" x14ac:dyDescent="0.25">
      <c r="A202" s="152"/>
      <c r="B202" s="5" t="s">
        <v>108</v>
      </c>
      <c r="C202" s="111" t="s">
        <v>51</v>
      </c>
      <c r="D202" s="145"/>
      <c r="E202" s="117"/>
      <c r="F202" s="119"/>
      <c r="G202" s="120"/>
    </row>
    <row r="203" spans="1:7" ht="15.75" thickBot="1" x14ac:dyDescent="0.3">
      <c r="A203" s="153"/>
      <c r="B203" s="72" t="s">
        <v>283</v>
      </c>
      <c r="C203" s="112"/>
      <c r="D203" s="150"/>
      <c r="E203" s="160"/>
      <c r="F203" s="115"/>
      <c r="G203" s="116"/>
    </row>
    <row r="204" spans="1:7" ht="22.5" x14ac:dyDescent="0.25">
      <c r="A204" s="151" t="s">
        <v>296</v>
      </c>
      <c r="B204" s="5" t="s">
        <v>284</v>
      </c>
      <c r="C204" s="22" t="s">
        <v>47</v>
      </c>
      <c r="D204" s="44" t="b">
        <v>0</v>
      </c>
      <c r="E204" s="138"/>
      <c r="F204" s="113"/>
      <c r="G204" s="114"/>
    </row>
    <row r="205" spans="1:7" ht="22.5" x14ac:dyDescent="0.25">
      <c r="A205" s="152"/>
      <c r="B205" s="5" t="s">
        <v>285</v>
      </c>
      <c r="C205" s="22" t="s">
        <v>49</v>
      </c>
      <c r="D205" s="44" t="b">
        <v>0</v>
      </c>
      <c r="E205" s="117"/>
      <c r="F205" s="119"/>
      <c r="G205" s="120"/>
    </row>
    <row r="206" spans="1:7" ht="15.75" thickBot="1" x14ac:dyDescent="0.3">
      <c r="A206" s="153"/>
      <c r="B206" s="72" t="s">
        <v>286</v>
      </c>
      <c r="C206" s="73" t="s">
        <v>51</v>
      </c>
      <c r="D206" s="74" t="b">
        <v>0</v>
      </c>
      <c r="E206" s="160"/>
      <c r="F206" s="115"/>
      <c r="G206" s="116"/>
    </row>
    <row r="207" spans="1:7" x14ac:dyDescent="0.25">
      <c r="A207" s="133" t="s">
        <v>287</v>
      </c>
      <c r="B207" s="5" t="s">
        <v>288</v>
      </c>
      <c r="C207" s="111" t="s">
        <v>47</v>
      </c>
      <c r="D207" s="145" t="b">
        <v>0</v>
      </c>
      <c r="E207" s="138"/>
      <c r="F207" s="113"/>
      <c r="G207" s="114"/>
    </row>
    <row r="208" spans="1:7" x14ac:dyDescent="0.25">
      <c r="A208" s="133"/>
      <c r="B208" s="5" t="s">
        <v>289</v>
      </c>
      <c r="C208" s="144"/>
      <c r="D208" s="146" t="b">
        <v>0</v>
      </c>
      <c r="E208" s="117"/>
      <c r="F208" s="119"/>
      <c r="G208" s="120"/>
    </row>
    <row r="209" spans="1:7" x14ac:dyDescent="0.25">
      <c r="A209" s="133"/>
      <c r="B209" s="5" t="s">
        <v>290</v>
      </c>
      <c r="C209" s="24" t="s">
        <v>49</v>
      </c>
      <c r="D209" s="42" t="b">
        <v>0</v>
      </c>
      <c r="E209" s="117"/>
      <c r="F209" s="119"/>
      <c r="G209" s="120"/>
    </row>
    <row r="210" spans="1:7" ht="15.75" thickBot="1" x14ac:dyDescent="0.3">
      <c r="A210" s="134"/>
      <c r="B210" s="72" t="s">
        <v>291</v>
      </c>
      <c r="C210" s="73" t="s">
        <v>51</v>
      </c>
      <c r="D210" s="74" t="b">
        <v>0</v>
      </c>
      <c r="E210" s="160"/>
      <c r="F210" s="115"/>
      <c r="G210" s="116"/>
    </row>
    <row r="211" spans="1:7" x14ac:dyDescent="0.25">
      <c r="A211" s="75" t="s">
        <v>297</v>
      </c>
      <c r="B211" s="70" t="s">
        <v>298</v>
      </c>
      <c r="C211" s="68" t="s">
        <v>47</v>
      </c>
      <c r="D211" s="71" t="b">
        <v>0</v>
      </c>
      <c r="E211" s="75"/>
      <c r="F211" s="121"/>
      <c r="G211" s="122"/>
    </row>
    <row r="212" spans="1:7" ht="15" customHeight="1" x14ac:dyDescent="0.25">
      <c r="A212" s="20"/>
      <c r="B212" s="21"/>
      <c r="C212" s="25"/>
      <c r="D212" s="20"/>
      <c r="E212" s="20"/>
      <c r="F212" s="20"/>
      <c r="G212" s="20"/>
    </row>
    <row r="213" spans="1:7" ht="54.75" customHeight="1" x14ac:dyDescent="0.25">
      <c r="A213" s="15"/>
      <c r="B213" s="16"/>
      <c r="C213" s="16"/>
      <c r="D213" s="16"/>
      <c r="E213" s="16"/>
      <c r="F213" s="16"/>
      <c r="G213" s="16"/>
    </row>
    <row r="214" spans="1:7" x14ac:dyDescent="0.25">
      <c r="A214" s="110" t="s">
        <v>244</v>
      </c>
      <c r="B214" s="110"/>
      <c r="C214" s="110"/>
      <c r="D214" s="110"/>
      <c r="E214" s="110"/>
      <c r="F214" s="42" t="b">
        <v>0</v>
      </c>
      <c r="G214" s="8"/>
    </row>
    <row r="215" spans="1:7" ht="34.5" customHeight="1" x14ac:dyDescent="0.25">
      <c r="A215" s="2" t="s">
        <v>42</v>
      </c>
      <c r="B215" s="2" t="s">
        <v>43</v>
      </c>
      <c r="C215" s="137" t="s">
        <v>44</v>
      </c>
      <c r="D215" s="137"/>
      <c r="E215" s="3" t="s">
        <v>70</v>
      </c>
      <c r="F215" s="131" t="s">
        <v>241</v>
      </c>
      <c r="G215" s="131"/>
    </row>
    <row r="216" spans="1:7" x14ac:dyDescent="0.25">
      <c r="A216" s="4"/>
      <c r="B216" s="11"/>
      <c r="C216" s="5"/>
      <c r="D216" s="42" t="b">
        <v>0</v>
      </c>
      <c r="E216" s="4"/>
      <c r="F216" s="158"/>
      <c r="G216" s="159"/>
    </row>
    <row r="217" spans="1:7" x14ac:dyDescent="0.25">
      <c r="A217" s="4"/>
      <c r="B217" s="11"/>
      <c r="C217" s="5"/>
      <c r="D217" s="42" t="b">
        <v>0</v>
      </c>
      <c r="E217" s="4"/>
      <c r="F217" s="158"/>
      <c r="G217" s="159"/>
    </row>
    <row r="218" spans="1:7" x14ac:dyDescent="0.25">
      <c r="A218" s="4"/>
      <c r="B218" s="11"/>
      <c r="C218" s="5"/>
      <c r="D218" s="42" t="b">
        <v>0</v>
      </c>
      <c r="E218" s="4"/>
      <c r="F218" s="158"/>
      <c r="G218" s="159"/>
    </row>
    <row r="220" spans="1:7" ht="54" customHeight="1" x14ac:dyDescent="0.25"/>
    <row r="221" spans="1:7" x14ac:dyDescent="0.25">
      <c r="A221" s="110" t="s">
        <v>246</v>
      </c>
      <c r="B221" s="110"/>
      <c r="C221" s="110"/>
      <c r="D221" s="110"/>
      <c r="E221" s="110"/>
      <c r="F221" s="42" t="b">
        <v>0</v>
      </c>
      <c r="G221" s="8"/>
    </row>
    <row r="222" spans="1:7" ht="44.25" customHeight="1" x14ac:dyDescent="0.25">
      <c r="A222" s="2" t="s">
        <v>42</v>
      </c>
      <c r="B222" s="2" t="s">
        <v>43</v>
      </c>
      <c r="C222" s="137" t="s">
        <v>44</v>
      </c>
      <c r="D222" s="137"/>
      <c r="E222" s="3" t="s">
        <v>70</v>
      </c>
      <c r="F222" s="131" t="s">
        <v>241</v>
      </c>
      <c r="G222" s="131"/>
    </row>
    <row r="223" spans="1:7" x14ac:dyDescent="0.25">
      <c r="A223" s="4"/>
      <c r="B223" s="11"/>
      <c r="C223" s="5"/>
      <c r="D223" s="42" t="b">
        <v>0</v>
      </c>
      <c r="E223" s="4"/>
      <c r="F223" s="158"/>
      <c r="G223" s="159"/>
    </row>
    <row r="224" spans="1:7" x14ac:dyDescent="0.25">
      <c r="A224" s="4"/>
      <c r="B224" s="11"/>
      <c r="C224" s="5"/>
      <c r="D224" s="42" t="b">
        <v>0</v>
      </c>
      <c r="E224" s="4"/>
      <c r="F224" s="158"/>
      <c r="G224" s="159"/>
    </row>
    <row r="225" spans="1:7" x14ac:dyDescent="0.25">
      <c r="A225" s="4"/>
      <c r="B225" s="11"/>
      <c r="C225" s="5"/>
      <c r="D225" s="42" t="b">
        <v>0</v>
      </c>
      <c r="E225" s="4"/>
      <c r="F225" s="158"/>
      <c r="G225" s="159"/>
    </row>
    <row r="228" spans="1:7" ht="51" customHeight="1" x14ac:dyDescent="0.25"/>
    <row r="229" spans="1:7" x14ac:dyDescent="0.25">
      <c r="A229" s="110" t="s">
        <v>245</v>
      </c>
      <c r="B229" s="110"/>
      <c r="C229" s="110"/>
      <c r="D229" s="110"/>
      <c r="E229" s="110"/>
      <c r="F229" s="42" t="b">
        <v>0</v>
      </c>
      <c r="G229" s="8"/>
    </row>
    <row r="230" spans="1:7" ht="53.25" customHeight="1" x14ac:dyDescent="0.25">
      <c r="A230" s="2" t="s">
        <v>42</v>
      </c>
      <c r="B230" s="2" t="s">
        <v>43</v>
      </c>
      <c r="C230" s="137" t="s">
        <v>44</v>
      </c>
      <c r="D230" s="137"/>
      <c r="E230" s="3" t="s">
        <v>70</v>
      </c>
      <c r="F230" s="131" t="s">
        <v>241</v>
      </c>
      <c r="G230" s="131"/>
    </row>
    <row r="231" spans="1:7" x14ac:dyDescent="0.25">
      <c r="A231" s="4"/>
      <c r="B231" s="11"/>
      <c r="C231" s="5"/>
      <c r="D231" s="42" t="b">
        <v>0</v>
      </c>
      <c r="E231" s="4"/>
      <c r="F231" s="158"/>
      <c r="G231" s="159"/>
    </row>
    <row r="232" spans="1:7" x14ac:dyDescent="0.25">
      <c r="A232" s="4"/>
      <c r="B232" s="11"/>
      <c r="C232" s="5"/>
      <c r="D232" s="42" t="b">
        <v>0</v>
      </c>
      <c r="E232" s="4"/>
      <c r="F232" s="158"/>
      <c r="G232" s="159"/>
    </row>
    <row r="233" spans="1:7" x14ac:dyDescent="0.25">
      <c r="A233" s="4"/>
      <c r="B233" s="11"/>
      <c r="C233" s="5"/>
      <c r="D233" s="42" t="b">
        <v>0</v>
      </c>
      <c r="E233" s="4"/>
      <c r="F233" s="158"/>
      <c r="G233" s="159"/>
    </row>
  </sheetData>
  <mergeCells count="263">
    <mergeCell ref="E207:E210"/>
    <mergeCell ref="F204:G206"/>
    <mergeCell ref="E204:E206"/>
    <mergeCell ref="F201:G203"/>
    <mergeCell ref="E201:E203"/>
    <mergeCell ref="F188:G190"/>
    <mergeCell ref="A207:A210"/>
    <mergeCell ref="A191:A192"/>
    <mergeCell ref="A188:A190"/>
    <mergeCell ref="A193:A196"/>
    <mergeCell ref="A197:A200"/>
    <mergeCell ref="A201:A203"/>
    <mergeCell ref="A204:A206"/>
    <mergeCell ref="C195:C196"/>
    <mergeCell ref="D195:D196"/>
    <mergeCell ref="C199:C200"/>
    <mergeCell ref="D199:D200"/>
    <mergeCell ref="C202:C203"/>
    <mergeCell ref="D202:D203"/>
    <mergeCell ref="C207:C208"/>
    <mergeCell ref="D207:D208"/>
    <mergeCell ref="E188:E190"/>
    <mergeCell ref="E197:E200"/>
    <mergeCell ref="F197:G200"/>
    <mergeCell ref="F232:G232"/>
    <mergeCell ref="F233:G233"/>
    <mergeCell ref="F211:G211"/>
    <mergeCell ref="F216:G216"/>
    <mergeCell ref="F217:G217"/>
    <mergeCell ref="F218:G218"/>
    <mergeCell ref="F223:G223"/>
    <mergeCell ref="F224:G224"/>
    <mergeCell ref="F215:G215"/>
    <mergeCell ref="F225:G225"/>
    <mergeCell ref="F231:G231"/>
    <mergeCell ref="F207:G210"/>
    <mergeCell ref="F22:G22"/>
    <mergeCell ref="A21:G21"/>
    <mergeCell ref="A37:A38"/>
    <mergeCell ref="E37:E38"/>
    <mergeCell ref="A43:G43"/>
    <mergeCell ref="A28:A30"/>
    <mergeCell ref="E28:E30"/>
    <mergeCell ref="A31:A33"/>
    <mergeCell ref="E31:E33"/>
    <mergeCell ref="A34:A36"/>
    <mergeCell ref="F23:G25"/>
    <mergeCell ref="F26:G27"/>
    <mergeCell ref="F28:G30"/>
    <mergeCell ref="A23:A25"/>
    <mergeCell ref="E23:E25"/>
    <mergeCell ref="A26:A27"/>
    <mergeCell ref="E26:E27"/>
    <mergeCell ref="C22:D22"/>
    <mergeCell ref="E34:E36"/>
    <mergeCell ref="F31:G33"/>
    <mergeCell ref="F34:G36"/>
    <mergeCell ref="F37:G38"/>
    <mergeCell ref="F61:G62"/>
    <mergeCell ref="A61:A62"/>
    <mergeCell ref="C63:C65"/>
    <mergeCell ref="E61:E62"/>
    <mergeCell ref="A63:A68"/>
    <mergeCell ref="C67:C68"/>
    <mergeCell ref="F63:G68"/>
    <mergeCell ref="A69:A70"/>
    <mergeCell ref="E69:E70"/>
    <mergeCell ref="C222:D222"/>
    <mergeCell ref="F222:G222"/>
    <mergeCell ref="A112:A114"/>
    <mergeCell ref="E112:E114"/>
    <mergeCell ref="A97:A99"/>
    <mergeCell ref="E97:E99"/>
    <mergeCell ref="A100:A101"/>
    <mergeCell ref="E100:E101"/>
    <mergeCell ref="A88:A89"/>
    <mergeCell ref="E88:E89"/>
    <mergeCell ref="E90:E91"/>
    <mergeCell ref="A92:A96"/>
    <mergeCell ref="E92:E96"/>
    <mergeCell ref="D92:D93"/>
    <mergeCell ref="D95:D96"/>
    <mergeCell ref="A90:A91"/>
    <mergeCell ref="A229:E229"/>
    <mergeCell ref="C230:D230"/>
    <mergeCell ref="F230:G230"/>
    <mergeCell ref="E117:E121"/>
    <mergeCell ref="E122:E123"/>
    <mergeCell ref="E124:E129"/>
    <mergeCell ref="E130:E133"/>
    <mergeCell ref="E134:E137"/>
    <mergeCell ref="E138:E141"/>
    <mergeCell ref="E142:E144"/>
    <mergeCell ref="A145:A147"/>
    <mergeCell ref="E145:E147"/>
    <mergeCell ref="E148:E151"/>
    <mergeCell ref="E152:E154"/>
    <mergeCell ref="A122:A123"/>
    <mergeCell ref="A124:A129"/>
    <mergeCell ref="A117:A121"/>
    <mergeCell ref="D117:D119"/>
    <mergeCell ref="C117:C119"/>
    <mergeCell ref="A221:E221"/>
    <mergeCell ref="C215:D215"/>
    <mergeCell ref="A214:E214"/>
    <mergeCell ref="F117:G121"/>
    <mergeCell ref="F122:G123"/>
    <mergeCell ref="F2:G2"/>
    <mergeCell ref="A1:G1"/>
    <mergeCell ref="D6:D8"/>
    <mergeCell ref="D9:D10"/>
    <mergeCell ref="D18:D19"/>
    <mergeCell ref="C18:C19"/>
    <mergeCell ref="A3:A5"/>
    <mergeCell ref="A6:A11"/>
    <mergeCell ref="C2:D2"/>
    <mergeCell ref="C9:C10"/>
    <mergeCell ref="C6:C8"/>
    <mergeCell ref="A12:A13"/>
    <mergeCell ref="E3:E5"/>
    <mergeCell ref="E6:E11"/>
    <mergeCell ref="E12:E13"/>
    <mergeCell ref="A14:A16"/>
    <mergeCell ref="E14:E16"/>
    <mergeCell ref="A17:A20"/>
    <mergeCell ref="E17:E20"/>
    <mergeCell ref="F3:G5"/>
    <mergeCell ref="F6:G11"/>
    <mergeCell ref="F12:G13"/>
    <mergeCell ref="F14:G16"/>
    <mergeCell ref="F17:G20"/>
    <mergeCell ref="E56:E57"/>
    <mergeCell ref="A58:A60"/>
    <mergeCell ref="E58:E60"/>
    <mergeCell ref="C44:D44"/>
    <mergeCell ref="C54:C55"/>
    <mergeCell ref="D54:D55"/>
    <mergeCell ref="C46:C47"/>
    <mergeCell ref="C59:C60"/>
    <mergeCell ref="F45:G48"/>
    <mergeCell ref="F49:G51"/>
    <mergeCell ref="F52:G55"/>
    <mergeCell ref="F56:G57"/>
    <mergeCell ref="F58:G60"/>
    <mergeCell ref="F44:G44"/>
    <mergeCell ref="D46:D47"/>
    <mergeCell ref="D59:D60"/>
    <mergeCell ref="A49:A51"/>
    <mergeCell ref="A45:A48"/>
    <mergeCell ref="E45:E48"/>
    <mergeCell ref="E49:E51"/>
    <mergeCell ref="A52:A55"/>
    <mergeCell ref="E52:E55"/>
    <mergeCell ref="A56:A57"/>
    <mergeCell ref="C92:C93"/>
    <mergeCell ref="C95:C96"/>
    <mergeCell ref="A102:A106"/>
    <mergeCell ref="E102:E106"/>
    <mergeCell ref="A107:A111"/>
    <mergeCell ref="E107:E111"/>
    <mergeCell ref="C104:C106"/>
    <mergeCell ref="C107:C108"/>
    <mergeCell ref="C110:C111"/>
    <mergeCell ref="D104:D106"/>
    <mergeCell ref="F124:G129"/>
    <mergeCell ref="F130:G133"/>
    <mergeCell ref="F116:G116"/>
    <mergeCell ref="F107:G111"/>
    <mergeCell ref="F112:G114"/>
    <mergeCell ref="C116:D116"/>
    <mergeCell ref="D127:D129"/>
    <mergeCell ref="D132:D133"/>
    <mergeCell ref="D107:D108"/>
    <mergeCell ref="D110:D111"/>
    <mergeCell ref="A115:E115"/>
    <mergeCell ref="F97:G99"/>
    <mergeCell ref="F100:G101"/>
    <mergeCell ref="E63:E68"/>
    <mergeCell ref="F90:G91"/>
    <mergeCell ref="F92:G96"/>
    <mergeCell ref="F69:G70"/>
    <mergeCell ref="F71:G73"/>
    <mergeCell ref="F74:G83"/>
    <mergeCell ref="F102:G106"/>
    <mergeCell ref="F88:G89"/>
    <mergeCell ref="A86:E86"/>
    <mergeCell ref="C87:D87"/>
    <mergeCell ref="F87:G87"/>
    <mergeCell ref="C74:C81"/>
    <mergeCell ref="D63:D65"/>
    <mergeCell ref="D67:D68"/>
    <mergeCell ref="D74:D81"/>
    <mergeCell ref="A74:A83"/>
    <mergeCell ref="E74:E83"/>
    <mergeCell ref="A71:A73"/>
    <mergeCell ref="E71:E73"/>
    <mergeCell ref="E161:E162"/>
    <mergeCell ref="A148:A151"/>
    <mergeCell ref="A152:A154"/>
    <mergeCell ref="C127:C129"/>
    <mergeCell ref="C132:C133"/>
    <mergeCell ref="C136:C137"/>
    <mergeCell ref="C140:C141"/>
    <mergeCell ref="C124:C125"/>
    <mergeCell ref="D124:D125"/>
    <mergeCell ref="A134:A137"/>
    <mergeCell ref="A142:A144"/>
    <mergeCell ref="A138:A141"/>
    <mergeCell ref="D136:D137"/>
    <mergeCell ref="A130:A133"/>
    <mergeCell ref="D143:D144"/>
    <mergeCell ref="D150:D151"/>
    <mergeCell ref="D153:D154"/>
    <mergeCell ref="C150:C151"/>
    <mergeCell ref="C153:C154"/>
    <mergeCell ref="F169:G170"/>
    <mergeCell ref="F178:G179"/>
    <mergeCell ref="F180:G181"/>
    <mergeCell ref="C143:C144"/>
    <mergeCell ref="A157:G157"/>
    <mergeCell ref="A186:E186"/>
    <mergeCell ref="C158:D158"/>
    <mergeCell ref="F158:G158"/>
    <mergeCell ref="A182:A183"/>
    <mergeCell ref="E182:E183"/>
    <mergeCell ref="A163:A164"/>
    <mergeCell ref="E163:E164"/>
    <mergeCell ref="F142:G144"/>
    <mergeCell ref="F145:G147"/>
    <mergeCell ref="F148:G151"/>
    <mergeCell ref="F152:G154"/>
    <mergeCell ref="F159:G160"/>
    <mergeCell ref="F161:G162"/>
    <mergeCell ref="F163:G164"/>
    <mergeCell ref="A165:A166"/>
    <mergeCell ref="E165:E166"/>
    <mergeCell ref="A159:A160"/>
    <mergeCell ref="E159:E160"/>
    <mergeCell ref="A161:A162"/>
    <mergeCell ref="E191:E192"/>
    <mergeCell ref="F191:G192"/>
    <mergeCell ref="E193:E196"/>
    <mergeCell ref="F193:G196"/>
    <mergeCell ref="F134:G137"/>
    <mergeCell ref="F138:G141"/>
    <mergeCell ref="D140:D141"/>
    <mergeCell ref="F187:G187"/>
    <mergeCell ref="A176:E176"/>
    <mergeCell ref="A178:A179"/>
    <mergeCell ref="E178:E179"/>
    <mergeCell ref="A180:A181"/>
    <mergeCell ref="E180:E181"/>
    <mergeCell ref="C177:D177"/>
    <mergeCell ref="A167:A168"/>
    <mergeCell ref="E167:E168"/>
    <mergeCell ref="A169:A170"/>
    <mergeCell ref="E169:E170"/>
    <mergeCell ref="F177:G177"/>
    <mergeCell ref="F184:G184"/>
    <mergeCell ref="C187:D187"/>
    <mergeCell ref="F182:G183"/>
    <mergeCell ref="F165:G166"/>
    <mergeCell ref="F167:G168"/>
  </mergeCells>
  <conditionalFormatting sqref="A208:B210">
    <cfRule type="expression" dxfId="84" priority="6">
      <formula>$F$115=TRUE</formula>
    </cfRule>
  </conditionalFormatting>
  <conditionalFormatting sqref="A216:E218">
    <cfRule type="expression" dxfId="83" priority="159">
      <formula>$F$214=TRUE</formula>
    </cfRule>
  </conditionalFormatting>
  <conditionalFormatting sqref="A223:E225">
    <cfRule type="expression" dxfId="82" priority="142">
      <formula>$F$221=TRUE</formula>
    </cfRule>
  </conditionalFormatting>
  <conditionalFormatting sqref="A231:E233">
    <cfRule type="expression" dxfId="81" priority="125">
      <formula>$F$229=TRUE</formula>
    </cfRule>
  </conditionalFormatting>
  <conditionalFormatting sqref="A88:F88 A89:E89 A90:F90 B91:E91 A92:F92 A93:E96 A97:F97 A98:E99 A100:F100 A101:E101 A102:F102 A103:E106 A107:F107 A108:E111 A112:F112 A113:E114">
    <cfRule type="expression" dxfId="80" priority="163">
      <formula>$F$86=TRUE</formula>
    </cfRule>
  </conditionalFormatting>
  <conditionalFormatting sqref="A117:F117 A118:D121 A122:F122 A123:D123 A124:F124 A125:B125 A126:D129 A130:F130 A131:D133 A134:F134 A135:D137 A138:F138 A139:D141 A142:F142 A143:D144 A145:F145 B146:D147 A148:F148 A149:D151 A152:F152 A153:D154 A207:D207">
    <cfRule type="expression" dxfId="79" priority="162">
      <formula>$F$115=TRUE</formula>
    </cfRule>
  </conditionalFormatting>
  <conditionalFormatting sqref="A178:F178 A179:E179 A180:F180 A181:E181 A182:F182 A183:E184">
    <cfRule type="expression" dxfId="78" priority="161">
      <formula>$F$176=TRUE</formula>
    </cfRule>
  </conditionalFormatting>
  <conditionalFormatting sqref="A188:F188 A189:D190 A191:G191 A192:D192 A193:G193 A194:D196 A197:G197 A198:D200 A201:G201 A202:D203 A204:G204 A205:D206 A207:G207 F208:G208 A208:D210 A211:G211">
    <cfRule type="expression" dxfId="77" priority="3">
      <formula>$F$186=TRUE</formula>
    </cfRule>
  </conditionalFormatting>
  <conditionalFormatting sqref="B197:B203">
    <cfRule type="expression" dxfId="76" priority="17">
      <formula>$F$115=TRUE</formula>
    </cfRule>
  </conditionalFormatting>
  <conditionalFormatting sqref="B211">
    <cfRule type="expression" dxfId="75" priority="1">
      <formula>$F$115=TRUE</formula>
    </cfRule>
  </conditionalFormatting>
  <conditionalFormatting sqref="B204:C206">
    <cfRule type="expression" dxfId="74" priority="13">
      <formula>$F$115=TRUE</formula>
    </cfRule>
  </conditionalFormatting>
  <conditionalFormatting sqref="C204:C206">
    <cfRule type="containsText" dxfId="73" priority="15" operator="containsText" text="L">
      <formula>NOT(ISERROR(SEARCH("L",C204)))</formula>
    </cfRule>
    <cfRule type="containsText" dxfId="72" priority="16" operator="containsText" text="M">
      <formula>NOT(ISERROR(SEARCH("M",C204)))</formula>
    </cfRule>
    <cfRule type="containsText" dxfId="71" priority="160" operator="containsText" text="H">
      <formula>NOT(ISERROR(SEARCH("H",C204)))</formula>
    </cfRule>
  </conditionalFormatting>
  <conditionalFormatting sqref="C209:C210">
    <cfRule type="expression" dxfId="70" priority="2">
      <formula>$F$115=TRUE</formula>
    </cfRule>
  </conditionalFormatting>
  <conditionalFormatting sqref="C209:C214">
    <cfRule type="containsText" dxfId="69" priority="4" operator="containsText" text="L">
      <formula>NOT(ISERROR(SEARCH("L",C209)))</formula>
    </cfRule>
    <cfRule type="containsText" dxfId="68" priority="5" operator="containsText" text="M">
      <formula>NOT(ISERROR(SEARCH("M",C209)))</formula>
    </cfRule>
    <cfRule type="containsText" dxfId="67" priority="14" operator="containsText" text="H">
      <formula>NOT(ISERROR(SEARCH("H",C209)))</formula>
    </cfRule>
  </conditionalFormatting>
  <conditionalFormatting sqref="C221 C223:C227">
    <cfRule type="containsText" dxfId="66" priority="158" operator="containsText" text="H">
      <formula>NOT(ISERROR(SEARCH("H",C221)))</formula>
    </cfRule>
    <cfRule type="containsText" dxfId="65" priority="157" operator="containsText" text="M">
      <formula>NOT(ISERROR(SEARCH("M",C221)))</formula>
    </cfRule>
  </conditionalFormatting>
  <conditionalFormatting sqref="C223:C227 C221">
    <cfRule type="containsText" dxfId="64" priority="156" operator="containsText" text="L">
      <formula>NOT(ISERROR(SEARCH("L",C221)))</formula>
    </cfRule>
  </conditionalFormatting>
  <conditionalFormatting sqref="C229 C231:C233">
    <cfRule type="containsText" dxfId="63" priority="140" operator="containsText" text="M">
      <formula>NOT(ISERROR(SEARCH("M",C229)))</formula>
    </cfRule>
    <cfRule type="containsText" dxfId="62" priority="141" operator="containsText" text="H">
      <formula>NOT(ISERROR(SEARCH("H",C229)))</formula>
    </cfRule>
  </conditionalFormatting>
  <conditionalFormatting sqref="C231:C233 C229">
    <cfRule type="containsText" dxfId="61" priority="139" operator="containsText" text="L">
      <formula>NOT(ISERROR(SEARCH("L",C229)))</formula>
    </cfRule>
  </conditionalFormatting>
  <conditionalFormatting sqref="D3:D21 D23:D43 D45:D54 D56:D86 D88:D115 D117:D124 D126:D157 D159:D176 D178:D186 D188:D195 D197:D199 D201:D202 D204:D207 D209:D214 D216:D220">
    <cfRule type="expression" dxfId="60" priority="192">
      <formula>AND($D3 = TRUE, $C3 = "l")</formula>
    </cfRule>
    <cfRule type="expression" dxfId="59" priority="191">
      <formula>AND($D3 = TRUE, $C3 = "m")</formula>
    </cfRule>
  </conditionalFormatting>
  <conditionalFormatting sqref="D88:D115 D117:D124 D126:D157 D204:D207 D178:D186 D216:D220 D188:D195 D197:D199 D201:D202 D209:D214 D3:D21 D23:D43 D45:D54 D56:D86 D159:D176">
    <cfRule type="expression" dxfId="58" priority="190">
      <formula>AND($D3 = TRUE, $C3 = "H")</formula>
    </cfRule>
  </conditionalFormatting>
  <conditionalFormatting sqref="D221 D223:D227">
    <cfRule type="expression" dxfId="57" priority="155">
      <formula>AND($D221 = TRUE, $C221 = "l")</formula>
    </cfRule>
    <cfRule type="expression" dxfId="56" priority="154">
      <formula>AND($D221 = TRUE, $C221 = "m")</formula>
    </cfRule>
  </conditionalFormatting>
  <conditionalFormatting sqref="D223:D227 D221">
    <cfRule type="expression" dxfId="55" priority="153">
      <formula>AND($D221 = TRUE, $C221 = "H")</formula>
    </cfRule>
  </conditionalFormatting>
  <conditionalFormatting sqref="D229 D231:D233">
    <cfRule type="expression" dxfId="54" priority="138">
      <formula>AND($D229 = TRUE, $C229 = "l")</formula>
    </cfRule>
    <cfRule type="expression" dxfId="53" priority="137">
      <formula>AND($D229 = TRUE, $C229 = "m")</formula>
    </cfRule>
  </conditionalFormatting>
  <conditionalFormatting sqref="D231:D233 D229">
    <cfRule type="expression" dxfId="52" priority="136">
      <formula>AND($D229 = TRUE, $C229 = "H")</formula>
    </cfRule>
  </conditionalFormatting>
  <conditionalFormatting sqref="F1 F3 C3:C21 F6 F12 F14 F17 F21 C23:C43 C45:C54 C56:C86 F88 C88:C115 F90 F92 F97 F100 F102 F107 F112 F117 C117:C124 F122 F124 C126:C157 F130 F134 F138 F142 F145 F148 F152 F155:F157 F159 C159:C176 F161 F163 F165 F167 F169 F171:F175 C178:C186 C188:C195 C197:C199 C201:C202 C207 F212:F213 C216:C220">
    <cfRule type="containsText" dxfId="51" priority="195" operator="containsText" text="M">
      <formula>NOT(ISERROR(SEARCH("M",C1)))</formula>
    </cfRule>
    <cfRule type="containsText" dxfId="50" priority="196" operator="containsText" text="H">
      <formula>NOT(ISERROR(SEARCH("H",C1)))</formula>
    </cfRule>
  </conditionalFormatting>
  <conditionalFormatting sqref="F23 F26 F28 F31 F34 F37 F39:F43 F45 F49 F52 F56 F58 F61 F63:F64 F69 F71 F74 F84:F85 F178 F180 F182 F184:F185 F219:F220 F226:F228 F234:F1048576">
    <cfRule type="containsText" dxfId="49" priority="189" operator="containsText" text="H">
      <formula>NOT(ISERROR(SEARCH("H",F23)))</formula>
    </cfRule>
    <cfRule type="containsText" dxfId="48" priority="188" operator="containsText" text="M">
      <formula>NOT(ISERROR(SEARCH("M",F23)))</formula>
    </cfRule>
  </conditionalFormatting>
  <conditionalFormatting sqref="F86">
    <cfRule type="expression" dxfId="47" priority="164">
      <formula>$F86=TRUE</formula>
    </cfRule>
    <cfRule type="expression" dxfId="46" priority="165">
      <formula>AND($D86 = TRUE, $C86 = "H")</formula>
    </cfRule>
    <cfRule type="expression" dxfId="45" priority="166">
      <formula>AND($D86 = TRUE, $C86 = "m")</formula>
    </cfRule>
    <cfRule type="expression" dxfId="44" priority="167">
      <formula>AND($D86 = TRUE, $C86 = "l")</formula>
    </cfRule>
  </conditionalFormatting>
  <conditionalFormatting sqref="F88 C88:C115 F90 F92 F97 F100 F102 F107 F112 F117 C117:C124 F122 F124 C126:C157 F130 F134 F138 F142 F145 F148 F152 C207 C178:C186 C216:C220 C188:C195 C197:C199 C201:C202 F1 F3 C3:C21 F6 F12 F14 F17 F21 C23:C43 C45:C54 C56:C86 F155:F157 F159 C159:C176 F161 F163 F165 F167 F169 F171:F175 F212:F213">
    <cfRule type="containsText" dxfId="43" priority="194" operator="containsText" text="L">
      <formula>NOT(ISERROR(SEARCH("L",C1)))</formula>
    </cfRule>
  </conditionalFormatting>
  <conditionalFormatting sqref="F115">
    <cfRule type="expression" dxfId="42" priority="169">
      <formula>AND($D115 = TRUE, $C115 = "H")</formula>
    </cfRule>
    <cfRule type="expression" dxfId="41" priority="171">
      <formula>AND($D115 = TRUE, $C115 = "l")</formula>
    </cfRule>
    <cfRule type="expression" dxfId="40" priority="170">
      <formula>AND($D115 = TRUE, $C115 = "m")</formula>
    </cfRule>
    <cfRule type="expression" dxfId="39" priority="168">
      <formula>$F115=TRUE</formula>
    </cfRule>
  </conditionalFormatting>
  <conditionalFormatting sqref="F176">
    <cfRule type="expression" dxfId="38" priority="175">
      <formula>AND($D176 = TRUE, $C176 = "l")</formula>
    </cfRule>
    <cfRule type="expression" dxfId="37" priority="174">
      <formula>AND($D176 = TRUE, $C176 = "m")</formula>
    </cfRule>
    <cfRule type="expression" dxfId="36" priority="173">
      <formula>AND($D176 = TRUE, $C176 = "H")</formula>
    </cfRule>
    <cfRule type="expression" dxfId="35" priority="172">
      <formula>$F176=TRUE</formula>
    </cfRule>
  </conditionalFormatting>
  <conditionalFormatting sqref="F178 F180 F182 F23 F26 F28 F31 F34 F37 F39:F43 F45 F49 F52 F56 F58 F61 F63:F64 F69 F71 F74 F84:F85 F184:F185 F219:F220 F226:F228 F234:F1048576">
    <cfRule type="containsText" dxfId="34" priority="187" operator="containsText" text="L">
      <formula>NOT(ISERROR(SEARCH("L",F23)))</formula>
    </cfRule>
  </conditionalFormatting>
  <conditionalFormatting sqref="F186">
    <cfRule type="expression" dxfId="33" priority="179">
      <formula>AND($D186 = TRUE, $C186 = "l")</formula>
    </cfRule>
    <cfRule type="expression" dxfId="32" priority="178">
      <formula>AND($D186 = TRUE, $C186 = "m")</formula>
    </cfRule>
    <cfRule type="expression" dxfId="31" priority="177">
      <formula>AND($D186 = TRUE, $C186 = "H")</formula>
    </cfRule>
    <cfRule type="expression" dxfId="30" priority="176">
      <formula>$F186=TRUE</formula>
    </cfRule>
  </conditionalFormatting>
  <conditionalFormatting sqref="F188 F191 F193 F197 F201 F204 F207 F211">
    <cfRule type="expression" dxfId="29" priority="202">
      <formula>AND($F188 = TRUE, #REF! = "m")</formula>
    </cfRule>
    <cfRule type="expression" dxfId="28" priority="200">
      <formula>AND($F188 = TRUE, #REF! = "h")</formula>
    </cfRule>
    <cfRule type="expression" dxfId="27" priority="201">
      <formula>AND($F188 = TRUE, #REF! = "l")</formula>
    </cfRule>
  </conditionalFormatting>
  <conditionalFormatting sqref="F214">
    <cfRule type="expression" dxfId="26" priority="182">
      <formula>AND($D214 = TRUE, $C214 = "m")</formula>
    </cfRule>
    <cfRule type="expression" dxfId="25" priority="183">
      <formula>AND($D214 = TRUE, $C214 = "l")</formula>
    </cfRule>
    <cfRule type="expression" dxfId="24" priority="180">
      <formula>$F$214=TRUE</formula>
    </cfRule>
    <cfRule type="expression" dxfId="23" priority="181">
      <formula>AND($D214 = TRUE, $C214 = "H")</formula>
    </cfRule>
  </conditionalFormatting>
  <conditionalFormatting sqref="F216:F218">
    <cfRule type="expression" dxfId="22" priority="28">
      <formula>AND($F216 = TRUE, #REF! = "l")</formula>
    </cfRule>
    <cfRule type="expression" dxfId="21" priority="27">
      <formula>AND($F216 = TRUE, #REF! = "h")</formula>
    </cfRule>
    <cfRule type="expression" dxfId="20" priority="26">
      <formula>$F$186=TRUE</formula>
    </cfRule>
    <cfRule type="expression" dxfId="19" priority="29">
      <formula>AND($F216 = TRUE, #REF! = "m")</formula>
    </cfRule>
  </conditionalFormatting>
  <conditionalFormatting sqref="F221">
    <cfRule type="expression" dxfId="18" priority="143">
      <formula>$F221=TRUE</formula>
    </cfRule>
    <cfRule type="expression" dxfId="17" priority="144">
      <formula>AND($D221 = TRUE, $C221 = "H")</formula>
    </cfRule>
    <cfRule type="expression" dxfId="16" priority="145">
      <formula>AND($D221 = TRUE, $C221 = "m")</formula>
    </cfRule>
    <cfRule type="expression" dxfId="15" priority="146">
      <formula>AND($D221 = TRUE, $C221 = "l")</formula>
    </cfRule>
  </conditionalFormatting>
  <conditionalFormatting sqref="F223:F225">
    <cfRule type="expression" dxfId="14" priority="25">
      <formula>AND($F223 = TRUE, #REF! = "m")</formula>
    </cfRule>
    <cfRule type="expression" dxfId="13" priority="23">
      <formula>AND($F223 = TRUE, #REF! = "h")</formula>
    </cfRule>
    <cfRule type="expression" dxfId="12" priority="22">
      <formula>$F$186=TRUE</formula>
    </cfRule>
    <cfRule type="expression" dxfId="11" priority="24">
      <formula>AND($F223 = TRUE, #REF! = "l")</formula>
    </cfRule>
  </conditionalFormatting>
  <conditionalFormatting sqref="F229">
    <cfRule type="expression" dxfId="10" priority="129">
      <formula>AND($D229 = TRUE, $C229 = "l")</formula>
    </cfRule>
    <cfRule type="expression" dxfId="9" priority="128">
      <formula>AND($D229 = TRUE, $C229 = "m")</formula>
    </cfRule>
    <cfRule type="expression" dxfId="8" priority="126">
      <formula>$F229=TRUE</formula>
    </cfRule>
    <cfRule type="expression" dxfId="7" priority="127">
      <formula>AND($D229 = TRUE, $C229 = "H")</formula>
    </cfRule>
  </conditionalFormatting>
  <conditionalFormatting sqref="F231:F233">
    <cfRule type="expression" dxfId="6" priority="21">
      <formula>AND($F231 = TRUE, #REF! = "m")</formula>
    </cfRule>
    <cfRule type="expression" dxfId="5" priority="20">
      <formula>AND($F231 = TRUE, #REF! = "l")</formula>
    </cfRule>
    <cfRule type="expression" dxfId="4" priority="19">
      <formula>AND($F231 = TRUE, #REF! = "h")</formula>
    </cfRule>
    <cfRule type="expression" dxfId="3" priority="18">
      <formula>$F$186=TRUE</formula>
    </cfRule>
  </conditionalFormatting>
  <pageMargins left="0.7" right="0.3170289855072464" top="1.7916666666666667" bottom="0.53442028985507251" header="0.3" footer="0.3"/>
  <pageSetup paperSize="9" orientation="landscape" r:id="rId1"/>
  <headerFooter>
    <oddHeader>&amp;L&amp;G
&amp;"Arial,Bold"&amp;14RISK ASSESSMENT PROFORMA</oddHeader>
    <oddFooter>&amp;L&amp;"Arial,Regular"&amp;10STU-AD-TMP-049 Risk Assessment Proforma V2&amp;CPage &amp;P of &amp;N&amp;R&amp;"Arial,Regular"&amp;10Sections 2-12 of 13</oddFooter>
  </headerFooter>
  <rowBreaks count="11" manualBreakCount="11">
    <brk id="20" max="16383" man="1"/>
    <brk id="42" max="16383" man="1"/>
    <brk id="62" max="16383" man="1"/>
    <brk id="85" max="16383" man="1"/>
    <brk id="101" max="6" man="1"/>
    <brk id="114" max="16383" man="1"/>
    <brk id="133" max="16383" man="1"/>
    <brk id="156" max="16383" man="1"/>
    <brk id="175" max="16383" man="1"/>
    <brk id="196" max="16383" man="1"/>
    <brk id="211"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xdr:col>
                    <xdr:colOff>104775</xdr:colOff>
                    <xdr:row>1</xdr:row>
                    <xdr:rowOff>676275</xdr:rowOff>
                  </from>
                  <to>
                    <xdr:col>3</xdr:col>
                    <xdr:colOff>371475</xdr:colOff>
                    <xdr:row>3</xdr:row>
                    <xdr:rowOff>9525</xdr:rowOff>
                  </to>
                </anchor>
              </controlPr>
            </control>
          </mc:Choice>
        </mc:AlternateContent>
        <mc:AlternateContent xmlns:mc="http://schemas.openxmlformats.org/markup-compatibility/2006">
          <mc:Choice Requires="x14">
            <control shapeId="2054" r:id="rId6" name="Check Box 6">
              <controlPr defaultSize="0" autoFill="0" autoLine="0" autoPict="0" altText="">
                <anchor moveWithCells="1">
                  <from>
                    <xdr:col>3</xdr:col>
                    <xdr:colOff>114300</xdr:colOff>
                    <xdr:row>2</xdr:row>
                    <xdr:rowOff>171450</xdr:rowOff>
                  </from>
                  <to>
                    <xdr:col>3</xdr:col>
                    <xdr:colOff>390525</xdr:colOff>
                    <xdr:row>3</xdr:row>
                    <xdr:rowOff>180975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xdr:col>
                    <xdr:colOff>114300</xdr:colOff>
                    <xdr:row>3</xdr:row>
                    <xdr:rowOff>180975</xdr:rowOff>
                  </from>
                  <to>
                    <xdr:col>3</xdr:col>
                    <xdr:colOff>342900</xdr:colOff>
                    <xdr:row>5</xdr:row>
                    <xdr:rowOff>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3</xdr:col>
                    <xdr:colOff>114300</xdr:colOff>
                    <xdr:row>6</xdr:row>
                    <xdr:rowOff>104775</xdr:rowOff>
                  </from>
                  <to>
                    <xdr:col>4</xdr:col>
                    <xdr:colOff>466725</xdr:colOff>
                    <xdr:row>7</xdr:row>
                    <xdr:rowOff>19050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3</xdr:col>
                    <xdr:colOff>133350</xdr:colOff>
                    <xdr:row>8</xdr:row>
                    <xdr:rowOff>200025</xdr:rowOff>
                  </from>
                  <to>
                    <xdr:col>4</xdr:col>
                    <xdr:colOff>495300</xdr:colOff>
                    <xdr:row>9</xdr:row>
                    <xdr:rowOff>123825</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3</xdr:col>
                    <xdr:colOff>123825</xdr:colOff>
                    <xdr:row>9</xdr:row>
                    <xdr:rowOff>276225</xdr:rowOff>
                  </from>
                  <to>
                    <xdr:col>4</xdr:col>
                    <xdr:colOff>523875</xdr:colOff>
                    <xdr:row>10</xdr:row>
                    <xdr:rowOff>180975</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3</xdr:col>
                    <xdr:colOff>123825</xdr:colOff>
                    <xdr:row>11</xdr:row>
                    <xdr:rowOff>28575</xdr:rowOff>
                  </from>
                  <to>
                    <xdr:col>4</xdr:col>
                    <xdr:colOff>523875</xdr:colOff>
                    <xdr:row>11</xdr:row>
                    <xdr:rowOff>238125</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3</xdr:col>
                    <xdr:colOff>123825</xdr:colOff>
                    <xdr:row>11</xdr:row>
                    <xdr:rowOff>276225</xdr:rowOff>
                  </from>
                  <to>
                    <xdr:col>4</xdr:col>
                    <xdr:colOff>523875</xdr:colOff>
                    <xdr:row>12</xdr:row>
                    <xdr:rowOff>180975</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3</xdr:col>
                    <xdr:colOff>123825</xdr:colOff>
                    <xdr:row>13</xdr:row>
                    <xdr:rowOff>28575</xdr:rowOff>
                  </from>
                  <to>
                    <xdr:col>4</xdr:col>
                    <xdr:colOff>523875</xdr:colOff>
                    <xdr:row>13</xdr:row>
                    <xdr:rowOff>238125</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3</xdr:col>
                    <xdr:colOff>123825</xdr:colOff>
                    <xdr:row>14</xdr:row>
                    <xdr:rowOff>28575</xdr:rowOff>
                  </from>
                  <to>
                    <xdr:col>4</xdr:col>
                    <xdr:colOff>523875</xdr:colOff>
                    <xdr:row>14</xdr:row>
                    <xdr:rowOff>238125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3</xdr:col>
                    <xdr:colOff>123825</xdr:colOff>
                    <xdr:row>15</xdr:row>
                    <xdr:rowOff>9525</xdr:rowOff>
                  </from>
                  <to>
                    <xdr:col>4</xdr:col>
                    <xdr:colOff>523875</xdr:colOff>
                    <xdr:row>15</xdr:row>
                    <xdr:rowOff>219075</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3</xdr:col>
                    <xdr:colOff>123825</xdr:colOff>
                    <xdr:row>15</xdr:row>
                    <xdr:rowOff>276225</xdr:rowOff>
                  </from>
                  <to>
                    <xdr:col>4</xdr:col>
                    <xdr:colOff>523875</xdr:colOff>
                    <xdr:row>17</xdr:row>
                    <xdr:rowOff>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3</xdr:col>
                    <xdr:colOff>123825</xdr:colOff>
                    <xdr:row>15</xdr:row>
                    <xdr:rowOff>276225</xdr:rowOff>
                  </from>
                  <to>
                    <xdr:col>4</xdr:col>
                    <xdr:colOff>523875</xdr:colOff>
                    <xdr:row>17</xdr:row>
                    <xdr:rowOff>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3</xdr:col>
                    <xdr:colOff>123825</xdr:colOff>
                    <xdr:row>17</xdr:row>
                    <xdr:rowOff>85725</xdr:rowOff>
                  </from>
                  <to>
                    <xdr:col>4</xdr:col>
                    <xdr:colOff>523875</xdr:colOff>
                    <xdr:row>18</xdr:row>
                    <xdr:rowOff>104775</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3</xdr:col>
                    <xdr:colOff>123825</xdr:colOff>
                    <xdr:row>19</xdr:row>
                    <xdr:rowOff>9525</xdr:rowOff>
                  </from>
                  <to>
                    <xdr:col>4</xdr:col>
                    <xdr:colOff>523875</xdr:colOff>
                    <xdr:row>20</xdr:row>
                    <xdr:rowOff>28575</xdr:rowOff>
                  </to>
                </anchor>
              </controlPr>
            </control>
          </mc:Choice>
        </mc:AlternateContent>
        <mc:AlternateContent xmlns:mc="http://schemas.openxmlformats.org/markup-compatibility/2006">
          <mc:Choice Requires="x14">
            <control shapeId="2084" r:id="rId20" name="Check Box 36">
              <controlPr defaultSize="0" autoFill="0" autoLine="0" autoPict="0">
                <anchor moveWithCells="1">
                  <from>
                    <xdr:col>3</xdr:col>
                    <xdr:colOff>123825</xdr:colOff>
                    <xdr:row>22</xdr:row>
                    <xdr:rowOff>9525</xdr:rowOff>
                  </from>
                  <to>
                    <xdr:col>4</xdr:col>
                    <xdr:colOff>523875</xdr:colOff>
                    <xdr:row>23</xdr:row>
                    <xdr:rowOff>0</xdr:rowOff>
                  </to>
                </anchor>
              </controlPr>
            </control>
          </mc:Choice>
        </mc:AlternateContent>
        <mc:AlternateContent xmlns:mc="http://schemas.openxmlformats.org/markup-compatibility/2006">
          <mc:Choice Requires="x14">
            <control shapeId="2100" r:id="rId21" name="Check Box 52">
              <controlPr defaultSize="0" autoFill="0" autoLine="0" autoPict="0">
                <anchor moveWithCells="1">
                  <from>
                    <xdr:col>3</xdr:col>
                    <xdr:colOff>123825</xdr:colOff>
                    <xdr:row>23</xdr:row>
                    <xdr:rowOff>9525</xdr:rowOff>
                  </from>
                  <to>
                    <xdr:col>3</xdr:col>
                    <xdr:colOff>381000</xdr:colOff>
                    <xdr:row>24</xdr:row>
                    <xdr:rowOff>9525</xdr:rowOff>
                  </to>
                </anchor>
              </controlPr>
            </control>
          </mc:Choice>
        </mc:AlternateContent>
        <mc:AlternateContent xmlns:mc="http://schemas.openxmlformats.org/markup-compatibility/2006">
          <mc:Choice Requires="x14">
            <control shapeId="2101" r:id="rId22" name="Check Box 53">
              <controlPr defaultSize="0" autoFill="0" autoLine="0" autoPict="0">
                <anchor moveWithCells="1">
                  <from>
                    <xdr:col>3</xdr:col>
                    <xdr:colOff>123825</xdr:colOff>
                    <xdr:row>24</xdr:row>
                    <xdr:rowOff>9525</xdr:rowOff>
                  </from>
                  <to>
                    <xdr:col>3</xdr:col>
                    <xdr:colOff>381000</xdr:colOff>
                    <xdr:row>25</xdr:row>
                    <xdr:rowOff>0</xdr:rowOff>
                  </to>
                </anchor>
              </controlPr>
            </control>
          </mc:Choice>
        </mc:AlternateContent>
        <mc:AlternateContent xmlns:mc="http://schemas.openxmlformats.org/markup-compatibility/2006">
          <mc:Choice Requires="x14">
            <control shapeId="2102" r:id="rId23" name="Check Box 54">
              <controlPr defaultSize="0" autoFill="0" autoLine="0" autoPict="0">
                <anchor moveWithCells="1">
                  <from>
                    <xdr:col>3</xdr:col>
                    <xdr:colOff>123825</xdr:colOff>
                    <xdr:row>25</xdr:row>
                    <xdr:rowOff>9525</xdr:rowOff>
                  </from>
                  <to>
                    <xdr:col>3</xdr:col>
                    <xdr:colOff>381000</xdr:colOff>
                    <xdr:row>26</xdr:row>
                    <xdr:rowOff>9525</xdr:rowOff>
                  </to>
                </anchor>
              </controlPr>
            </control>
          </mc:Choice>
        </mc:AlternateContent>
        <mc:AlternateContent xmlns:mc="http://schemas.openxmlformats.org/markup-compatibility/2006">
          <mc:Choice Requires="x14">
            <control shapeId="2103" r:id="rId24" name="Check Box 55">
              <controlPr defaultSize="0" autoFill="0" autoLine="0" autoPict="0">
                <anchor moveWithCells="1">
                  <from>
                    <xdr:col>3</xdr:col>
                    <xdr:colOff>123825</xdr:colOff>
                    <xdr:row>26</xdr:row>
                    <xdr:rowOff>9525</xdr:rowOff>
                  </from>
                  <to>
                    <xdr:col>3</xdr:col>
                    <xdr:colOff>381000</xdr:colOff>
                    <xdr:row>27</xdr:row>
                    <xdr:rowOff>0</xdr:rowOff>
                  </to>
                </anchor>
              </controlPr>
            </control>
          </mc:Choice>
        </mc:AlternateContent>
        <mc:AlternateContent xmlns:mc="http://schemas.openxmlformats.org/markup-compatibility/2006">
          <mc:Choice Requires="x14">
            <control shapeId="2104" r:id="rId25" name="Check Box 56">
              <controlPr defaultSize="0" autoFill="0" autoLine="0" autoPict="0">
                <anchor moveWithCells="1">
                  <from>
                    <xdr:col>3</xdr:col>
                    <xdr:colOff>123825</xdr:colOff>
                    <xdr:row>27</xdr:row>
                    <xdr:rowOff>9525</xdr:rowOff>
                  </from>
                  <to>
                    <xdr:col>3</xdr:col>
                    <xdr:colOff>381000</xdr:colOff>
                    <xdr:row>28</xdr:row>
                    <xdr:rowOff>9525</xdr:rowOff>
                  </to>
                </anchor>
              </controlPr>
            </control>
          </mc:Choice>
        </mc:AlternateContent>
        <mc:AlternateContent xmlns:mc="http://schemas.openxmlformats.org/markup-compatibility/2006">
          <mc:Choice Requires="x14">
            <control shapeId="2105" r:id="rId26" name="Check Box 57">
              <controlPr defaultSize="0" autoFill="0" autoLine="0" autoPict="0">
                <anchor moveWithCells="1">
                  <from>
                    <xdr:col>3</xdr:col>
                    <xdr:colOff>123825</xdr:colOff>
                    <xdr:row>28</xdr:row>
                    <xdr:rowOff>9525</xdr:rowOff>
                  </from>
                  <to>
                    <xdr:col>3</xdr:col>
                    <xdr:colOff>381000</xdr:colOff>
                    <xdr:row>29</xdr:row>
                    <xdr:rowOff>9525</xdr:rowOff>
                  </to>
                </anchor>
              </controlPr>
            </control>
          </mc:Choice>
        </mc:AlternateContent>
        <mc:AlternateContent xmlns:mc="http://schemas.openxmlformats.org/markup-compatibility/2006">
          <mc:Choice Requires="x14">
            <control shapeId="2106" r:id="rId27" name="Check Box 58">
              <controlPr defaultSize="0" autoFill="0" autoLine="0" autoPict="0">
                <anchor moveWithCells="1">
                  <from>
                    <xdr:col>3</xdr:col>
                    <xdr:colOff>123825</xdr:colOff>
                    <xdr:row>29</xdr:row>
                    <xdr:rowOff>9525</xdr:rowOff>
                  </from>
                  <to>
                    <xdr:col>3</xdr:col>
                    <xdr:colOff>381000</xdr:colOff>
                    <xdr:row>30</xdr:row>
                    <xdr:rowOff>0</xdr:rowOff>
                  </to>
                </anchor>
              </controlPr>
            </control>
          </mc:Choice>
        </mc:AlternateContent>
        <mc:AlternateContent xmlns:mc="http://schemas.openxmlformats.org/markup-compatibility/2006">
          <mc:Choice Requires="x14">
            <control shapeId="2107" r:id="rId28" name="Check Box 59">
              <controlPr defaultSize="0" autoFill="0" autoLine="0" autoPict="0">
                <anchor moveWithCells="1">
                  <from>
                    <xdr:col>3</xdr:col>
                    <xdr:colOff>123825</xdr:colOff>
                    <xdr:row>30</xdr:row>
                    <xdr:rowOff>9525</xdr:rowOff>
                  </from>
                  <to>
                    <xdr:col>3</xdr:col>
                    <xdr:colOff>381000</xdr:colOff>
                    <xdr:row>31</xdr:row>
                    <xdr:rowOff>0</xdr:rowOff>
                  </to>
                </anchor>
              </controlPr>
            </control>
          </mc:Choice>
        </mc:AlternateContent>
        <mc:AlternateContent xmlns:mc="http://schemas.openxmlformats.org/markup-compatibility/2006">
          <mc:Choice Requires="x14">
            <control shapeId="2108" r:id="rId29" name="Check Box 60">
              <controlPr defaultSize="0" autoFill="0" autoLine="0" autoPict="0">
                <anchor moveWithCells="1">
                  <from>
                    <xdr:col>3</xdr:col>
                    <xdr:colOff>123825</xdr:colOff>
                    <xdr:row>31</xdr:row>
                    <xdr:rowOff>9525</xdr:rowOff>
                  </from>
                  <to>
                    <xdr:col>3</xdr:col>
                    <xdr:colOff>381000</xdr:colOff>
                    <xdr:row>32</xdr:row>
                    <xdr:rowOff>0</xdr:rowOff>
                  </to>
                </anchor>
              </controlPr>
            </control>
          </mc:Choice>
        </mc:AlternateContent>
        <mc:AlternateContent xmlns:mc="http://schemas.openxmlformats.org/markup-compatibility/2006">
          <mc:Choice Requires="x14">
            <control shapeId="2109" r:id="rId30" name="Check Box 61">
              <controlPr defaultSize="0" autoFill="0" autoLine="0" autoPict="0">
                <anchor moveWithCells="1">
                  <from>
                    <xdr:col>3</xdr:col>
                    <xdr:colOff>123825</xdr:colOff>
                    <xdr:row>32</xdr:row>
                    <xdr:rowOff>9525</xdr:rowOff>
                  </from>
                  <to>
                    <xdr:col>3</xdr:col>
                    <xdr:colOff>381000</xdr:colOff>
                    <xdr:row>33</xdr:row>
                    <xdr:rowOff>0</xdr:rowOff>
                  </to>
                </anchor>
              </controlPr>
            </control>
          </mc:Choice>
        </mc:AlternateContent>
        <mc:AlternateContent xmlns:mc="http://schemas.openxmlformats.org/markup-compatibility/2006">
          <mc:Choice Requires="x14">
            <control shapeId="2110" r:id="rId31" name="Check Box 62">
              <controlPr defaultSize="0" autoFill="0" autoLine="0" autoPict="0">
                <anchor moveWithCells="1">
                  <from>
                    <xdr:col>3</xdr:col>
                    <xdr:colOff>123825</xdr:colOff>
                    <xdr:row>33</xdr:row>
                    <xdr:rowOff>9525</xdr:rowOff>
                  </from>
                  <to>
                    <xdr:col>3</xdr:col>
                    <xdr:colOff>381000</xdr:colOff>
                    <xdr:row>34</xdr:row>
                    <xdr:rowOff>9525</xdr:rowOff>
                  </to>
                </anchor>
              </controlPr>
            </control>
          </mc:Choice>
        </mc:AlternateContent>
        <mc:AlternateContent xmlns:mc="http://schemas.openxmlformats.org/markup-compatibility/2006">
          <mc:Choice Requires="x14">
            <control shapeId="2111" r:id="rId32" name="Check Box 63">
              <controlPr defaultSize="0" autoFill="0" autoLine="0" autoPict="0">
                <anchor moveWithCells="1">
                  <from>
                    <xdr:col>3</xdr:col>
                    <xdr:colOff>123825</xdr:colOff>
                    <xdr:row>34</xdr:row>
                    <xdr:rowOff>9525</xdr:rowOff>
                  </from>
                  <to>
                    <xdr:col>3</xdr:col>
                    <xdr:colOff>381000</xdr:colOff>
                    <xdr:row>35</xdr:row>
                    <xdr:rowOff>9525</xdr:rowOff>
                  </to>
                </anchor>
              </controlPr>
            </control>
          </mc:Choice>
        </mc:AlternateContent>
        <mc:AlternateContent xmlns:mc="http://schemas.openxmlformats.org/markup-compatibility/2006">
          <mc:Choice Requires="x14">
            <control shapeId="2112" r:id="rId33" name="Check Box 64">
              <controlPr defaultSize="0" autoFill="0" autoLine="0" autoPict="0">
                <anchor moveWithCells="1">
                  <from>
                    <xdr:col>3</xdr:col>
                    <xdr:colOff>123825</xdr:colOff>
                    <xdr:row>35</xdr:row>
                    <xdr:rowOff>9525</xdr:rowOff>
                  </from>
                  <to>
                    <xdr:col>3</xdr:col>
                    <xdr:colOff>381000</xdr:colOff>
                    <xdr:row>36</xdr:row>
                    <xdr:rowOff>0</xdr:rowOff>
                  </to>
                </anchor>
              </controlPr>
            </control>
          </mc:Choice>
        </mc:AlternateContent>
        <mc:AlternateContent xmlns:mc="http://schemas.openxmlformats.org/markup-compatibility/2006">
          <mc:Choice Requires="x14">
            <control shapeId="2113" r:id="rId34" name="Check Box 65">
              <controlPr defaultSize="0" autoFill="0" autoLine="0" autoPict="0">
                <anchor moveWithCells="1">
                  <from>
                    <xdr:col>3</xdr:col>
                    <xdr:colOff>123825</xdr:colOff>
                    <xdr:row>36</xdr:row>
                    <xdr:rowOff>9525</xdr:rowOff>
                  </from>
                  <to>
                    <xdr:col>3</xdr:col>
                    <xdr:colOff>381000</xdr:colOff>
                    <xdr:row>36</xdr:row>
                    <xdr:rowOff>200025</xdr:rowOff>
                  </to>
                </anchor>
              </controlPr>
            </control>
          </mc:Choice>
        </mc:AlternateContent>
        <mc:AlternateContent xmlns:mc="http://schemas.openxmlformats.org/markup-compatibility/2006">
          <mc:Choice Requires="x14">
            <control shapeId="2114" r:id="rId35" name="Check Box 66">
              <controlPr defaultSize="0" autoFill="0" autoLine="0" autoPict="0">
                <anchor moveWithCells="1">
                  <from>
                    <xdr:col>3</xdr:col>
                    <xdr:colOff>123825</xdr:colOff>
                    <xdr:row>37</xdr:row>
                    <xdr:rowOff>9525</xdr:rowOff>
                  </from>
                  <to>
                    <xdr:col>3</xdr:col>
                    <xdr:colOff>381000</xdr:colOff>
                    <xdr:row>38</xdr:row>
                    <xdr:rowOff>9525</xdr:rowOff>
                  </to>
                </anchor>
              </controlPr>
            </control>
          </mc:Choice>
        </mc:AlternateContent>
        <mc:AlternateContent xmlns:mc="http://schemas.openxmlformats.org/markup-compatibility/2006">
          <mc:Choice Requires="x14">
            <control shapeId="2115" r:id="rId36" name="Check Box 67">
              <controlPr defaultSize="0" autoFill="0" autoLine="0" autoPict="0">
                <anchor moveWithCells="1">
                  <from>
                    <xdr:col>3</xdr:col>
                    <xdr:colOff>123825</xdr:colOff>
                    <xdr:row>44</xdr:row>
                    <xdr:rowOff>38100</xdr:rowOff>
                  </from>
                  <to>
                    <xdr:col>3</xdr:col>
                    <xdr:colOff>381000</xdr:colOff>
                    <xdr:row>44</xdr:row>
                    <xdr:rowOff>228600</xdr:rowOff>
                  </to>
                </anchor>
              </controlPr>
            </control>
          </mc:Choice>
        </mc:AlternateContent>
        <mc:AlternateContent xmlns:mc="http://schemas.openxmlformats.org/markup-compatibility/2006">
          <mc:Choice Requires="x14">
            <control shapeId="2116" r:id="rId37" name="Check Box 68">
              <controlPr defaultSize="0" autoFill="0" autoLine="0" autoPict="0">
                <anchor moveWithCells="1">
                  <from>
                    <xdr:col>3</xdr:col>
                    <xdr:colOff>123825</xdr:colOff>
                    <xdr:row>45</xdr:row>
                    <xdr:rowOff>190500</xdr:rowOff>
                  </from>
                  <to>
                    <xdr:col>3</xdr:col>
                    <xdr:colOff>381000</xdr:colOff>
                    <xdr:row>46</xdr:row>
                    <xdr:rowOff>85725</xdr:rowOff>
                  </to>
                </anchor>
              </controlPr>
            </control>
          </mc:Choice>
        </mc:AlternateContent>
        <mc:AlternateContent xmlns:mc="http://schemas.openxmlformats.org/markup-compatibility/2006">
          <mc:Choice Requires="x14">
            <control shapeId="2117" r:id="rId38" name="Check Box 69">
              <controlPr defaultSize="0" autoFill="0" autoLine="0" autoPict="0">
                <anchor moveWithCells="1">
                  <from>
                    <xdr:col>3</xdr:col>
                    <xdr:colOff>123825</xdr:colOff>
                    <xdr:row>47</xdr:row>
                    <xdr:rowOff>9525</xdr:rowOff>
                  </from>
                  <to>
                    <xdr:col>3</xdr:col>
                    <xdr:colOff>381000</xdr:colOff>
                    <xdr:row>48</xdr:row>
                    <xdr:rowOff>0</xdr:rowOff>
                  </to>
                </anchor>
              </controlPr>
            </control>
          </mc:Choice>
        </mc:AlternateContent>
        <mc:AlternateContent xmlns:mc="http://schemas.openxmlformats.org/markup-compatibility/2006">
          <mc:Choice Requires="x14">
            <control shapeId="2118" r:id="rId39" name="Check Box 70">
              <controlPr defaultSize="0" autoFill="0" autoLine="0" autoPict="0">
                <anchor moveWithCells="1">
                  <from>
                    <xdr:col>3</xdr:col>
                    <xdr:colOff>123825</xdr:colOff>
                    <xdr:row>48</xdr:row>
                    <xdr:rowOff>66675</xdr:rowOff>
                  </from>
                  <to>
                    <xdr:col>3</xdr:col>
                    <xdr:colOff>381000</xdr:colOff>
                    <xdr:row>48</xdr:row>
                    <xdr:rowOff>257175</xdr:rowOff>
                  </to>
                </anchor>
              </controlPr>
            </control>
          </mc:Choice>
        </mc:AlternateContent>
        <mc:AlternateContent xmlns:mc="http://schemas.openxmlformats.org/markup-compatibility/2006">
          <mc:Choice Requires="x14">
            <control shapeId="2119" r:id="rId40" name="Check Box 71">
              <controlPr defaultSize="0" autoFill="0" autoLine="0" autoPict="0">
                <anchor moveWithCells="1">
                  <from>
                    <xdr:col>3</xdr:col>
                    <xdr:colOff>123825</xdr:colOff>
                    <xdr:row>48</xdr:row>
                    <xdr:rowOff>333375</xdr:rowOff>
                  </from>
                  <to>
                    <xdr:col>3</xdr:col>
                    <xdr:colOff>381000</xdr:colOff>
                    <xdr:row>50</xdr:row>
                    <xdr:rowOff>0</xdr:rowOff>
                  </to>
                </anchor>
              </controlPr>
            </control>
          </mc:Choice>
        </mc:AlternateContent>
        <mc:AlternateContent xmlns:mc="http://schemas.openxmlformats.org/markup-compatibility/2006">
          <mc:Choice Requires="x14">
            <control shapeId="2120" r:id="rId41" name="Check Box 72">
              <controlPr defaultSize="0" autoFill="0" autoLine="0" autoPict="0">
                <anchor moveWithCells="1">
                  <from>
                    <xdr:col>3</xdr:col>
                    <xdr:colOff>123825</xdr:colOff>
                    <xdr:row>50</xdr:row>
                    <xdr:rowOff>9525</xdr:rowOff>
                  </from>
                  <to>
                    <xdr:col>3</xdr:col>
                    <xdr:colOff>381000</xdr:colOff>
                    <xdr:row>51</xdr:row>
                    <xdr:rowOff>0</xdr:rowOff>
                  </to>
                </anchor>
              </controlPr>
            </control>
          </mc:Choice>
        </mc:AlternateContent>
        <mc:AlternateContent xmlns:mc="http://schemas.openxmlformats.org/markup-compatibility/2006">
          <mc:Choice Requires="x14">
            <control shapeId="2122" r:id="rId42" name="Check Box 74">
              <controlPr defaultSize="0" autoFill="0" autoLine="0" autoPict="0">
                <anchor moveWithCells="1">
                  <from>
                    <xdr:col>3</xdr:col>
                    <xdr:colOff>123825</xdr:colOff>
                    <xdr:row>51</xdr:row>
                    <xdr:rowOff>66675</xdr:rowOff>
                  </from>
                  <to>
                    <xdr:col>3</xdr:col>
                    <xdr:colOff>381000</xdr:colOff>
                    <xdr:row>52</xdr:row>
                    <xdr:rowOff>0</xdr:rowOff>
                  </to>
                </anchor>
              </controlPr>
            </control>
          </mc:Choice>
        </mc:AlternateContent>
        <mc:AlternateContent xmlns:mc="http://schemas.openxmlformats.org/markup-compatibility/2006">
          <mc:Choice Requires="x14">
            <control shapeId="2123" r:id="rId43" name="Check Box 75">
              <controlPr defaultSize="0" autoFill="0" autoLine="0" autoPict="0">
                <anchor moveWithCells="1">
                  <from>
                    <xdr:col>3</xdr:col>
                    <xdr:colOff>123825</xdr:colOff>
                    <xdr:row>52</xdr:row>
                    <xdr:rowOff>9525</xdr:rowOff>
                  </from>
                  <to>
                    <xdr:col>3</xdr:col>
                    <xdr:colOff>381000</xdr:colOff>
                    <xdr:row>52</xdr:row>
                    <xdr:rowOff>200025</xdr:rowOff>
                  </to>
                </anchor>
              </controlPr>
            </control>
          </mc:Choice>
        </mc:AlternateContent>
        <mc:AlternateContent xmlns:mc="http://schemas.openxmlformats.org/markup-compatibility/2006">
          <mc:Choice Requires="x14">
            <control shapeId="2124" r:id="rId44" name="Check Box 76">
              <controlPr defaultSize="0" autoFill="0" autoLine="0" autoPict="0">
                <anchor moveWithCells="1">
                  <from>
                    <xdr:col>3</xdr:col>
                    <xdr:colOff>133350</xdr:colOff>
                    <xdr:row>53</xdr:row>
                    <xdr:rowOff>95250</xdr:rowOff>
                  </from>
                  <to>
                    <xdr:col>3</xdr:col>
                    <xdr:colOff>390525</xdr:colOff>
                    <xdr:row>54</xdr:row>
                    <xdr:rowOff>123825</xdr:rowOff>
                  </to>
                </anchor>
              </controlPr>
            </control>
          </mc:Choice>
        </mc:AlternateContent>
        <mc:AlternateContent xmlns:mc="http://schemas.openxmlformats.org/markup-compatibility/2006">
          <mc:Choice Requires="x14">
            <control shapeId="2125" r:id="rId45" name="Check Box 77">
              <controlPr defaultSize="0" autoFill="0" autoLine="0" autoPict="0">
                <anchor moveWithCells="1">
                  <from>
                    <xdr:col>3</xdr:col>
                    <xdr:colOff>123825</xdr:colOff>
                    <xdr:row>55</xdr:row>
                    <xdr:rowOff>9525</xdr:rowOff>
                  </from>
                  <to>
                    <xdr:col>3</xdr:col>
                    <xdr:colOff>381000</xdr:colOff>
                    <xdr:row>56</xdr:row>
                    <xdr:rowOff>9525</xdr:rowOff>
                  </to>
                </anchor>
              </controlPr>
            </control>
          </mc:Choice>
        </mc:AlternateContent>
        <mc:AlternateContent xmlns:mc="http://schemas.openxmlformats.org/markup-compatibility/2006">
          <mc:Choice Requires="x14">
            <control shapeId="2126" r:id="rId46" name="Check Box 78">
              <controlPr defaultSize="0" autoFill="0" autoLine="0" autoPict="0">
                <anchor moveWithCells="1">
                  <from>
                    <xdr:col>3</xdr:col>
                    <xdr:colOff>123825</xdr:colOff>
                    <xdr:row>56</xdr:row>
                    <xdr:rowOff>9525</xdr:rowOff>
                  </from>
                  <to>
                    <xdr:col>3</xdr:col>
                    <xdr:colOff>381000</xdr:colOff>
                    <xdr:row>57</xdr:row>
                    <xdr:rowOff>0</xdr:rowOff>
                  </to>
                </anchor>
              </controlPr>
            </control>
          </mc:Choice>
        </mc:AlternateContent>
        <mc:AlternateContent xmlns:mc="http://schemas.openxmlformats.org/markup-compatibility/2006">
          <mc:Choice Requires="x14">
            <control shapeId="2127" r:id="rId47" name="Check Box 79">
              <controlPr defaultSize="0" autoFill="0" autoLine="0" autoPict="0">
                <anchor moveWithCells="1">
                  <from>
                    <xdr:col>3</xdr:col>
                    <xdr:colOff>123825</xdr:colOff>
                    <xdr:row>57</xdr:row>
                    <xdr:rowOff>9525</xdr:rowOff>
                  </from>
                  <to>
                    <xdr:col>3</xdr:col>
                    <xdr:colOff>381000</xdr:colOff>
                    <xdr:row>58</xdr:row>
                    <xdr:rowOff>9525</xdr:rowOff>
                  </to>
                </anchor>
              </controlPr>
            </control>
          </mc:Choice>
        </mc:AlternateContent>
        <mc:AlternateContent xmlns:mc="http://schemas.openxmlformats.org/markup-compatibility/2006">
          <mc:Choice Requires="x14">
            <control shapeId="2128" r:id="rId48" name="Check Box 80">
              <controlPr defaultSize="0" autoFill="0" autoLine="0" autoPict="0">
                <anchor moveWithCells="1">
                  <from>
                    <xdr:col>3</xdr:col>
                    <xdr:colOff>123825</xdr:colOff>
                    <xdr:row>58</xdr:row>
                    <xdr:rowOff>85725</xdr:rowOff>
                  </from>
                  <to>
                    <xdr:col>3</xdr:col>
                    <xdr:colOff>381000</xdr:colOff>
                    <xdr:row>59</xdr:row>
                    <xdr:rowOff>85725</xdr:rowOff>
                  </to>
                </anchor>
              </controlPr>
            </control>
          </mc:Choice>
        </mc:AlternateContent>
        <mc:AlternateContent xmlns:mc="http://schemas.openxmlformats.org/markup-compatibility/2006">
          <mc:Choice Requires="x14">
            <control shapeId="2129" r:id="rId49" name="Check Box 81">
              <controlPr defaultSize="0" autoFill="0" autoLine="0" autoPict="0">
                <anchor moveWithCells="1">
                  <from>
                    <xdr:col>3</xdr:col>
                    <xdr:colOff>123825</xdr:colOff>
                    <xdr:row>60</xdr:row>
                    <xdr:rowOff>9525</xdr:rowOff>
                  </from>
                  <to>
                    <xdr:col>3</xdr:col>
                    <xdr:colOff>381000</xdr:colOff>
                    <xdr:row>61</xdr:row>
                    <xdr:rowOff>9525</xdr:rowOff>
                  </to>
                </anchor>
              </controlPr>
            </control>
          </mc:Choice>
        </mc:AlternateContent>
        <mc:AlternateContent xmlns:mc="http://schemas.openxmlformats.org/markup-compatibility/2006">
          <mc:Choice Requires="x14">
            <control shapeId="2130" r:id="rId50" name="Check Box 82">
              <controlPr defaultSize="0" autoFill="0" autoLine="0" autoPict="0">
                <anchor moveWithCells="1">
                  <from>
                    <xdr:col>3</xdr:col>
                    <xdr:colOff>123825</xdr:colOff>
                    <xdr:row>61</xdr:row>
                    <xdr:rowOff>9525</xdr:rowOff>
                  </from>
                  <to>
                    <xdr:col>3</xdr:col>
                    <xdr:colOff>381000</xdr:colOff>
                    <xdr:row>62</xdr:row>
                    <xdr:rowOff>9525</xdr:rowOff>
                  </to>
                </anchor>
              </controlPr>
            </control>
          </mc:Choice>
        </mc:AlternateContent>
        <mc:AlternateContent xmlns:mc="http://schemas.openxmlformats.org/markup-compatibility/2006">
          <mc:Choice Requires="x14">
            <control shapeId="2131" r:id="rId51" name="Check Box 83">
              <controlPr defaultSize="0" autoFill="0" autoLine="0" autoPict="0">
                <anchor moveWithCells="1">
                  <from>
                    <xdr:col>3</xdr:col>
                    <xdr:colOff>104775</xdr:colOff>
                    <xdr:row>63</xdr:row>
                    <xdr:rowOff>19050</xdr:rowOff>
                  </from>
                  <to>
                    <xdr:col>3</xdr:col>
                    <xdr:colOff>361950</xdr:colOff>
                    <xdr:row>64</xdr:row>
                    <xdr:rowOff>19050</xdr:rowOff>
                  </to>
                </anchor>
              </controlPr>
            </control>
          </mc:Choice>
        </mc:AlternateContent>
        <mc:AlternateContent xmlns:mc="http://schemas.openxmlformats.org/markup-compatibility/2006">
          <mc:Choice Requires="x14">
            <control shapeId="2132" r:id="rId52" name="Check Box 84">
              <controlPr defaultSize="0" autoFill="0" autoLine="0" autoPict="0">
                <anchor moveWithCells="1">
                  <from>
                    <xdr:col>3</xdr:col>
                    <xdr:colOff>123825</xdr:colOff>
                    <xdr:row>65</xdr:row>
                    <xdr:rowOff>95250</xdr:rowOff>
                  </from>
                  <to>
                    <xdr:col>3</xdr:col>
                    <xdr:colOff>381000</xdr:colOff>
                    <xdr:row>66</xdr:row>
                    <xdr:rowOff>0</xdr:rowOff>
                  </to>
                </anchor>
              </controlPr>
            </control>
          </mc:Choice>
        </mc:AlternateContent>
        <mc:AlternateContent xmlns:mc="http://schemas.openxmlformats.org/markup-compatibility/2006">
          <mc:Choice Requires="x14">
            <control shapeId="2134" r:id="rId53" name="Check Box 86">
              <controlPr defaultSize="0" autoFill="0" autoLine="0" autoPict="0">
                <anchor moveWithCells="1">
                  <from>
                    <xdr:col>3</xdr:col>
                    <xdr:colOff>123825</xdr:colOff>
                    <xdr:row>66</xdr:row>
                    <xdr:rowOff>95250</xdr:rowOff>
                  </from>
                  <to>
                    <xdr:col>3</xdr:col>
                    <xdr:colOff>381000</xdr:colOff>
                    <xdr:row>67</xdr:row>
                    <xdr:rowOff>95250</xdr:rowOff>
                  </to>
                </anchor>
              </controlPr>
            </control>
          </mc:Choice>
        </mc:AlternateContent>
        <mc:AlternateContent xmlns:mc="http://schemas.openxmlformats.org/markup-compatibility/2006">
          <mc:Choice Requires="x14">
            <control shapeId="2135" r:id="rId54" name="Check Box 87">
              <controlPr defaultSize="0" autoFill="0" autoLine="0" autoPict="0">
                <anchor moveWithCells="1">
                  <from>
                    <xdr:col>3</xdr:col>
                    <xdr:colOff>123825</xdr:colOff>
                    <xdr:row>68</xdr:row>
                    <xdr:rowOff>9525</xdr:rowOff>
                  </from>
                  <to>
                    <xdr:col>3</xdr:col>
                    <xdr:colOff>381000</xdr:colOff>
                    <xdr:row>69</xdr:row>
                    <xdr:rowOff>9525</xdr:rowOff>
                  </to>
                </anchor>
              </controlPr>
            </control>
          </mc:Choice>
        </mc:AlternateContent>
        <mc:AlternateContent xmlns:mc="http://schemas.openxmlformats.org/markup-compatibility/2006">
          <mc:Choice Requires="x14">
            <control shapeId="2136" r:id="rId55" name="Check Box 88">
              <controlPr defaultSize="0" autoFill="0" autoLine="0" autoPict="0">
                <anchor moveWithCells="1">
                  <from>
                    <xdr:col>3</xdr:col>
                    <xdr:colOff>123825</xdr:colOff>
                    <xdr:row>69</xdr:row>
                    <xdr:rowOff>9525</xdr:rowOff>
                  </from>
                  <to>
                    <xdr:col>3</xdr:col>
                    <xdr:colOff>381000</xdr:colOff>
                    <xdr:row>70</xdr:row>
                    <xdr:rowOff>0</xdr:rowOff>
                  </to>
                </anchor>
              </controlPr>
            </control>
          </mc:Choice>
        </mc:AlternateContent>
        <mc:AlternateContent xmlns:mc="http://schemas.openxmlformats.org/markup-compatibility/2006">
          <mc:Choice Requires="x14">
            <control shapeId="2138" r:id="rId56" name="Check Box 90">
              <controlPr defaultSize="0" autoFill="0" autoLine="0" autoPict="0">
                <anchor moveWithCells="1">
                  <from>
                    <xdr:col>3</xdr:col>
                    <xdr:colOff>123825</xdr:colOff>
                    <xdr:row>70</xdr:row>
                    <xdr:rowOff>9525</xdr:rowOff>
                  </from>
                  <to>
                    <xdr:col>3</xdr:col>
                    <xdr:colOff>381000</xdr:colOff>
                    <xdr:row>71</xdr:row>
                    <xdr:rowOff>9525</xdr:rowOff>
                  </to>
                </anchor>
              </controlPr>
            </control>
          </mc:Choice>
        </mc:AlternateContent>
        <mc:AlternateContent xmlns:mc="http://schemas.openxmlformats.org/markup-compatibility/2006">
          <mc:Choice Requires="x14">
            <control shapeId="2140" r:id="rId57" name="Check Box 92">
              <controlPr defaultSize="0" autoFill="0" autoLine="0" autoPict="0">
                <anchor moveWithCells="1">
                  <from>
                    <xdr:col>3</xdr:col>
                    <xdr:colOff>123825</xdr:colOff>
                    <xdr:row>71</xdr:row>
                    <xdr:rowOff>9525</xdr:rowOff>
                  </from>
                  <to>
                    <xdr:col>3</xdr:col>
                    <xdr:colOff>381000</xdr:colOff>
                    <xdr:row>72</xdr:row>
                    <xdr:rowOff>9525</xdr:rowOff>
                  </to>
                </anchor>
              </controlPr>
            </control>
          </mc:Choice>
        </mc:AlternateContent>
        <mc:AlternateContent xmlns:mc="http://schemas.openxmlformats.org/markup-compatibility/2006">
          <mc:Choice Requires="x14">
            <control shapeId="2143" r:id="rId58" name="Check Box 95">
              <controlPr defaultSize="0" autoFill="0" autoLine="0" autoPict="0">
                <anchor moveWithCells="1">
                  <from>
                    <xdr:col>3</xdr:col>
                    <xdr:colOff>123825</xdr:colOff>
                    <xdr:row>72</xdr:row>
                    <xdr:rowOff>9525</xdr:rowOff>
                  </from>
                  <to>
                    <xdr:col>3</xdr:col>
                    <xdr:colOff>381000</xdr:colOff>
                    <xdr:row>73</xdr:row>
                    <xdr:rowOff>0</xdr:rowOff>
                  </to>
                </anchor>
              </controlPr>
            </control>
          </mc:Choice>
        </mc:AlternateContent>
        <mc:AlternateContent xmlns:mc="http://schemas.openxmlformats.org/markup-compatibility/2006">
          <mc:Choice Requires="x14">
            <control shapeId="2152" r:id="rId59" name="Check Box 104">
              <controlPr defaultSize="0" autoFill="0" autoLine="0" autoPict="0">
                <anchor moveWithCells="1">
                  <from>
                    <xdr:col>3</xdr:col>
                    <xdr:colOff>114300</xdr:colOff>
                    <xdr:row>81</xdr:row>
                    <xdr:rowOff>114300</xdr:rowOff>
                  </from>
                  <to>
                    <xdr:col>3</xdr:col>
                    <xdr:colOff>371475</xdr:colOff>
                    <xdr:row>82</xdr:row>
                    <xdr:rowOff>0</xdr:rowOff>
                  </to>
                </anchor>
              </controlPr>
            </control>
          </mc:Choice>
        </mc:AlternateContent>
        <mc:AlternateContent xmlns:mc="http://schemas.openxmlformats.org/markup-compatibility/2006">
          <mc:Choice Requires="x14">
            <control shapeId="2157" r:id="rId60" name="Check Box 109">
              <controlPr defaultSize="0" autoFill="0" autoLine="0" autoPict="0">
                <anchor moveWithCells="1">
                  <from>
                    <xdr:col>3</xdr:col>
                    <xdr:colOff>123825</xdr:colOff>
                    <xdr:row>82</xdr:row>
                    <xdr:rowOff>9525</xdr:rowOff>
                  </from>
                  <to>
                    <xdr:col>3</xdr:col>
                    <xdr:colOff>381000</xdr:colOff>
                    <xdr:row>83</xdr:row>
                    <xdr:rowOff>9525</xdr:rowOff>
                  </to>
                </anchor>
              </controlPr>
            </control>
          </mc:Choice>
        </mc:AlternateContent>
        <mc:AlternateContent xmlns:mc="http://schemas.openxmlformats.org/markup-compatibility/2006">
          <mc:Choice Requires="x14">
            <control shapeId="2160" r:id="rId61" name="Check Box 112">
              <controlPr defaultSize="0" autoFill="0" autoLine="0" autoPict="0">
                <anchor moveWithCells="1">
                  <from>
                    <xdr:col>3</xdr:col>
                    <xdr:colOff>133350</xdr:colOff>
                    <xdr:row>76</xdr:row>
                    <xdr:rowOff>152400</xdr:rowOff>
                  </from>
                  <to>
                    <xdr:col>3</xdr:col>
                    <xdr:colOff>390525</xdr:colOff>
                    <xdr:row>77</xdr:row>
                    <xdr:rowOff>152400</xdr:rowOff>
                  </to>
                </anchor>
              </controlPr>
            </control>
          </mc:Choice>
        </mc:AlternateContent>
        <mc:AlternateContent xmlns:mc="http://schemas.openxmlformats.org/markup-compatibility/2006">
          <mc:Choice Requires="x14">
            <control shapeId="2161" r:id="rId62" name="Check Box 113">
              <controlPr defaultSize="0" autoFill="0" autoLine="0" autoPict="0">
                <anchor moveWithCells="1">
                  <from>
                    <xdr:col>3</xdr:col>
                    <xdr:colOff>114300</xdr:colOff>
                    <xdr:row>87</xdr:row>
                    <xdr:rowOff>47625</xdr:rowOff>
                  </from>
                  <to>
                    <xdr:col>3</xdr:col>
                    <xdr:colOff>371475</xdr:colOff>
                    <xdr:row>87</xdr:row>
                    <xdr:rowOff>247650</xdr:rowOff>
                  </to>
                </anchor>
              </controlPr>
            </control>
          </mc:Choice>
        </mc:AlternateContent>
        <mc:AlternateContent xmlns:mc="http://schemas.openxmlformats.org/markup-compatibility/2006">
          <mc:Choice Requires="x14">
            <control shapeId="2162" r:id="rId63" name="Check Box 114">
              <controlPr defaultSize="0" autoFill="0" autoLine="0" autoPict="0">
                <anchor moveWithCells="1">
                  <from>
                    <xdr:col>3</xdr:col>
                    <xdr:colOff>114300</xdr:colOff>
                    <xdr:row>88</xdr:row>
                    <xdr:rowOff>0</xdr:rowOff>
                  </from>
                  <to>
                    <xdr:col>3</xdr:col>
                    <xdr:colOff>371475</xdr:colOff>
                    <xdr:row>89</xdr:row>
                    <xdr:rowOff>0</xdr:rowOff>
                  </to>
                </anchor>
              </controlPr>
            </control>
          </mc:Choice>
        </mc:AlternateContent>
        <mc:AlternateContent xmlns:mc="http://schemas.openxmlformats.org/markup-compatibility/2006">
          <mc:Choice Requires="x14">
            <control shapeId="2163" r:id="rId64" name="Check Box 115">
              <controlPr defaultSize="0" autoFill="0" autoLine="0" autoPict="0">
                <anchor moveWithCells="1">
                  <from>
                    <xdr:col>3</xdr:col>
                    <xdr:colOff>114300</xdr:colOff>
                    <xdr:row>89</xdr:row>
                    <xdr:rowOff>171450</xdr:rowOff>
                  </from>
                  <to>
                    <xdr:col>3</xdr:col>
                    <xdr:colOff>371475</xdr:colOff>
                    <xdr:row>89</xdr:row>
                    <xdr:rowOff>485775</xdr:rowOff>
                  </to>
                </anchor>
              </controlPr>
            </control>
          </mc:Choice>
        </mc:AlternateContent>
        <mc:AlternateContent xmlns:mc="http://schemas.openxmlformats.org/markup-compatibility/2006">
          <mc:Choice Requires="x14">
            <control shapeId="2164" r:id="rId65" name="Check Box 116">
              <controlPr defaultSize="0" autoFill="0" autoLine="0" autoPict="0">
                <anchor moveWithCells="1">
                  <from>
                    <xdr:col>3</xdr:col>
                    <xdr:colOff>114300</xdr:colOff>
                    <xdr:row>90</xdr:row>
                    <xdr:rowOff>114300</xdr:rowOff>
                  </from>
                  <to>
                    <xdr:col>3</xdr:col>
                    <xdr:colOff>371475</xdr:colOff>
                    <xdr:row>90</xdr:row>
                    <xdr:rowOff>314325</xdr:rowOff>
                  </to>
                </anchor>
              </controlPr>
            </control>
          </mc:Choice>
        </mc:AlternateContent>
        <mc:AlternateContent xmlns:mc="http://schemas.openxmlformats.org/markup-compatibility/2006">
          <mc:Choice Requires="x14">
            <control shapeId="2167" r:id="rId66" name="Check Box 119">
              <controlPr defaultSize="0" autoFill="0" autoLine="0" autoPict="0">
                <anchor moveWithCells="1">
                  <from>
                    <xdr:col>3</xdr:col>
                    <xdr:colOff>114300</xdr:colOff>
                    <xdr:row>91</xdr:row>
                    <xdr:rowOff>171450</xdr:rowOff>
                  </from>
                  <to>
                    <xdr:col>3</xdr:col>
                    <xdr:colOff>371475</xdr:colOff>
                    <xdr:row>92</xdr:row>
                    <xdr:rowOff>85725</xdr:rowOff>
                  </to>
                </anchor>
              </controlPr>
            </control>
          </mc:Choice>
        </mc:AlternateContent>
        <mc:AlternateContent xmlns:mc="http://schemas.openxmlformats.org/markup-compatibility/2006">
          <mc:Choice Requires="x14">
            <control shapeId="2168" r:id="rId67" name="Check Box 120">
              <controlPr defaultSize="0" autoFill="0" autoLine="0" autoPict="0">
                <anchor moveWithCells="1">
                  <from>
                    <xdr:col>3</xdr:col>
                    <xdr:colOff>114300</xdr:colOff>
                    <xdr:row>93</xdr:row>
                    <xdr:rowOff>114300</xdr:rowOff>
                  </from>
                  <to>
                    <xdr:col>3</xdr:col>
                    <xdr:colOff>371475</xdr:colOff>
                    <xdr:row>93</xdr:row>
                    <xdr:rowOff>257175</xdr:rowOff>
                  </to>
                </anchor>
              </controlPr>
            </control>
          </mc:Choice>
        </mc:AlternateContent>
        <mc:AlternateContent xmlns:mc="http://schemas.openxmlformats.org/markup-compatibility/2006">
          <mc:Choice Requires="x14">
            <control shapeId="2169" r:id="rId68" name="Check Box 121">
              <controlPr defaultSize="0" autoFill="0" autoLine="0" autoPict="0">
                <anchor moveWithCells="1">
                  <from>
                    <xdr:col>3</xdr:col>
                    <xdr:colOff>123825</xdr:colOff>
                    <xdr:row>94</xdr:row>
                    <xdr:rowOff>123825</xdr:rowOff>
                  </from>
                  <to>
                    <xdr:col>3</xdr:col>
                    <xdr:colOff>381000</xdr:colOff>
                    <xdr:row>95</xdr:row>
                    <xdr:rowOff>38100</xdr:rowOff>
                  </to>
                </anchor>
              </controlPr>
            </control>
          </mc:Choice>
        </mc:AlternateContent>
        <mc:AlternateContent xmlns:mc="http://schemas.openxmlformats.org/markup-compatibility/2006">
          <mc:Choice Requires="x14">
            <control shapeId="2170" r:id="rId69" name="Check Box 122">
              <controlPr defaultSize="0" autoFill="0" autoLine="0" autoPict="0">
                <anchor moveWithCells="1">
                  <from>
                    <xdr:col>3</xdr:col>
                    <xdr:colOff>114300</xdr:colOff>
                    <xdr:row>96</xdr:row>
                    <xdr:rowOff>0</xdr:rowOff>
                  </from>
                  <to>
                    <xdr:col>3</xdr:col>
                    <xdr:colOff>371475</xdr:colOff>
                    <xdr:row>97</xdr:row>
                    <xdr:rowOff>9525</xdr:rowOff>
                  </to>
                </anchor>
              </controlPr>
            </control>
          </mc:Choice>
        </mc:AlternateContent>
        <mc:AlternateContent xmlns:mc="http://schemas.openxmlformats.org/markup-compatibility/2006">
          <mc:Choice Requires="x14">
            <control shapeId="2171" r:id="rId70" name="Check Box 123">
              <controlPr defaultSize="0" autoFill="0" autoLine="0" autoPict="0">
                <anchor moveWithCells="1">
                  <from>
                    <xdr:col>3</xdr:col>
                    <xdr:colOff>114300</xdr:colOff>
                    <xdr:row>97</xdr:row>
                    <xdr:rowOff>47625</xdr:rowOff>
                  </from>
                  <to>
                    <xdr:col>3</xdr:col>
                    <xdr:colOff>371475</xdr:colOff>
                    <xdr:row>98</xdr:row>
                    <xdr:rowOff>0</xdr:rowOff>
                  </to>
                </anchor>
              </controlPr>
            </control>
          </mc:Choice>
        </mc:AlternateContent>
        <mc:AlternateContent xmlns:mc="http://schemas.openxmlformats.org/markup-compatibility/2006">
          <mc:Choice Requires="x14">
            <control shapeId="2172" r:id="rId71" name="Check Box 124">
              <controlPr defaultSize="0" autoFill="0" autoLine="0" autoPict="0">
                <anchor moveWithCells="1">
                  <from>
                    <xdr:col>3</xdr:col>
                    <xdr:colOff>114300</xdr:colOff>
                    <xdr:row>98</xdr:row>
                    <xdr:rowOff>104775</xdr:rowOff>
                  </from>
                  <to>
                    <xdr:col>3</xdr:col>
                    <xdr:colOff>371475</xdr:colOff>
                    <xdr:row>98</xdr:row>
                    <xdr:rowOff>390525</xdr:rowOff>
                  </to>
                </anchor>
              </controlPr>
            </control>
          </mc:Choice>
        </mc:AlternateContent>
        <mc:AlternateContent xmlns:mc="http://schemas.openxmlformats.org/markup-compatibility/2006">
          <mc:Choice Requires="x14">
            <control shapeId="2173" r:id="rId72" name="Check Box 125">
              <controlPr defaultSize="0" autoFill="0" autoLine="0" autoPict="0">
                <anchor moveWithCells="1">
                  <from>
                    <xdr:col>3</xdr:col>
                    <xdr:colOff>114300</xdr:colOff>
                    <xdr:row>99</xdr:row>
                    <xdr:rowOff>0</xdr:rowOff>
                  </from>
                  <to>
                    <xdr:col>3</xdr:col>
                    <xdr:colOff>371475</xdr:colOff>
                    <xdr:row>100</xdr:row>
                    <xdr:rowOff>9525</xdr:rowOff>
                  </to>
                </anchor>
              </controlPr>
            </control>
          </mc:Choice>
        </mc:AlternateContent>
        <mc:AlternateContent xmlns:mc="http://schemas.openxmlformats.org/markup-compatibility/2006">
          <mc:Choice Requires="x14">
            <control shapeId="2174" r:id="rId73" name="Check Box 126">
              <controlPr defaultSize="0" autoFill="0" autoLine="0" autoPict="0">
                <anchor moveWithCells="1">
                  <from>
                    <xdr:col>3</xdr:col>
                    <xdr:colOff>114300</xdr:colOff>
                    <xdr:row>100</xdr:row>
                    <xdr:rowOff>0</xdr:rowOff>
                  </from>
                  <to>
                    <xdr:col>3</xdr:col>
                    <xdr:colOff>371475</xdr:colOff>
                    <xdr:row>101</xdr:row>
                    <xdr:rowOff>9525</xdr:rowOff>
                  </to>
                </anchor>
              </controlPr>
            </control>
          </mc:Choice>
        </mc:AlternateContent>
        <mc:AlternateContent xmlns:mc="http://schemas.openxmlformats.org/markup-compatibility/2006">
          <mc:Choice Requires="x14">
            <control shapeId="2175" r:id="rId74" name="Check Box 127">
              <controlPr defaultSize="0" autoFill="0" autoLine="0" autoPict="0">
                <anchor moveWithCells="1">
                  <from>
                    <xdr:col>3</xdr:col>
                    <xdr:colOff>114300</xdr:colOff>
                    <xdr:row>101</xdr:row>
                    <xdr:rowOff>0</xdr:rowOff>
                  </from>
                  <to>
                    <xdr:col>3</xdr:col>
                    <xdr:colOff>371475</xdr:colOff>
                    <xdr:row>102</xdr:row>
                    <xdr:rowOff>9525</xdr:rowOff>
                  </to>
                </anchor>
              </controlPr>
            </control>
          </mc:Choice>
        </mc:AlternateContent>
        <mc:AlternateContent xmlns:mc="http://schemas.openxmlformats.org/markup-compatibility/2006">
          <mc:Choice Requires="x14">
            <control shapeId="2176" r:id="rId75" name="Check Box 128">
              <controlPr defaultSize="0" autoFill="0" autoLine="0" autoPict="0">
                <anchor moveWithCells="1">
                  <from>
                    <xdr:col>3</xdr:col>
                    <xdr:colOff>114300</xdr:colOff>
                    <xdr:row>102</xdr:row>
                    <xdr:rowOff>28575</xdr:rowOff>
                  </from>
                  <to>
                    <xdr:col>3</xdr:col>
                    <xdr:colOff>371475</xdr:colOff>
                    <xdr:row>103</xdr:row>
                    <xdr:rowOff>0</xdr:rowOff>
                  </to>
                </anchor>
              </controlPr>
            </control>
          </mc:Choice>
        </mc:AlternateContent>
        <mc:AlternateContent xmlns:mc="http://schemas.openxmlformats.org/markup-compatibility/2006">
          <mc:Choice Requires="x14">
            <control shapeId="2177" r:id="rId76" name="Check Box 129">
              <controlPr defaultSize="0" autoFill="0" autoLine="0" autoPict="0">
                <anchor moveWithCells="1">
                  <from>
                    <xdr:col>3</xdr:col>
                    <xdr:colOff>114300</xdr:colOff>
                    <xdr:row>103</xdr:row>
                    <xdr:rowOff>247650</xdr:rowOff>
                  </from>
                  <to>
                    <xdr:col>3</xdr:col>
                    <xdr:colOff>371475</xdr:colOff>
                    <xdr:row>104</xdr:row>
                    <xdr:rowOff>161925</xdr:rowOff>
                  </to>
                </anchor>
              </controlPr>
            </control>
          </mc:Choice>
        </mc:AlternateContent>
        <mc:AlternateContent xmlns:mc="http://schemas.openxmlformats.org/markup-compatibility/2006">
          <mc:Choice Requires="x14">
            <control shapeId="2178" r:id="rId77" name="Check Box 130">
              <controlPr defaultSize="0" autoFill="0" autoLine="0" autoPict="0">
                <anchor moveWithCells="1">
                  <from>
                    <xdr:col>3</xdr:col>
                    <xdr:colOff>114300</xdr:colOff>
                    <xdr:row>106</xdr:row>
                    <xdr:rowOff>171450</xdr:rowOff>
                  </from>
                  <to>
                    <xdr:col>3</xdr:col>
                    <xdr:colOff>371475</xdr:colOff>
                    <xdr:row>107</xdr:row>
                    <xdr:rowOff>180975</xdr:rowOff>
                  </to>
                </anchor>
              </controlPr>
            </control>
          </mc:Choice>
        </mc:AlternateContent>
        <mc:AlternateContent xmlns:mc="http://schemas.openxmlformats.org/markup-compatibility/2006">
          <mc:Choice Requires="x14">
            <control shapeId="2179" r:id="rId78" name="Check Box 131">
              <controlPr defaultSize="0" autoFill="0" autoLine="0" autoPict="0">
                <anchor moveWithCells="1">
                  <from>
                    <xdr:col>3</xdr:col>
                    <xdr:colOff>114300</xdr:colOff>
                    <xdr:row>108</xdr:row>
                    <xdr:rowOff>0</xdr:rowOff>
                  </from>
                  <to>
                    <xdr:col>3</xdr:col>
                    <xdr:colOff>371475</xdr:colOff>
                    <xdr:row>108</xdr:row>
                    <xdr:rowOff>200025</xdr:rowOff>
                  </to>
                </anchor>
              </controlPr>
            </control>
          </mc:Choice>
        </mc:AlternateContent>
        <mc:AlternateContent xmlns:mc="http://schemas.openxmlformats.org/markup-compatibility/2006">
          <mc:Choice Requires="x14">
            <control shapeId="2180" r:id="rId79" name="Check Box 132">
              <controlPr defaultSize="0" autoFill="0" autoLine="0" autoPict="0">
                <anchor moveWithCells="1">
                  <from>
                    <xdr:col>3</xdr:col>
                    <xdr:colOff>114300</xdr:colOff>
                    <xdr:row>109</xdr:row>
                    <xdr:rowOff>152400</xdr:rowOff>
                  </from>
                  <to>
                    <xdr:col>3</xdr:col>
                    <xdr:colOff>371475</xdr:colOff>
                    <xdr:row>110</xdr:row>
                    <xdr:rowOff>57150</xdr:rowOff>
                  </to>
                </anchor>
              </controlPr>
            </control>
          </mc:Choice>
        </mc:AlternateContent>
        <mc:AlternateContent xmlns:mc="http://schemas.openxmlformats.org/markup-compatibility/2006">
          <mc:Choice Requires="x14">
            <control shapeId="2181" r:id="rId80" name="Check Box 133">
              <controlPr defaultSize="0" autoFill="0" autoLine="0" autoPict="0">
                <anchor moveWithCells="1">
                  <from>
                    <xdr:col>3</xdr:col>
                    <xdr:colOff>114300</xdr:colOff>
                    <xdr:row>111</xdr:row>
                    <xdr:rowOff>0</xdr:rowOff>
                  </from>
                  <to>
                    <xdr:col>3</xdr:col>
                    <xdr:colOff>371475</xdr:colOff>
                    <xdr:row>112</xdr:row>
                    <xdr:rowOff>9525</xdr:rowOff>
                  </to>
                </anchor>
              </controlPr>
            </control>
          </mc:Choice>
        </mc:AlternateContent>
        <mc:AlternateContent xmlns:mc="http://schemas.openxmlformats.org/markup-compatibility/2006">
          <mc:Choice Requires="x14">
            <control shapeId="2182" r:id="rId81" name="Check Box 134">
              <controlPr defaultSize="0" autoFill="0" autoLine="0" autoPict="0">
                <anchor moveWithCells="1">
                  <from>
                    <xdr:col>3</xdr:col>
                    <xdr:colOff>114300</xdr:colOff>
                    <xdr:row>112</xdr:row>
                    <xdr:rowOff>0</xdr:rowOff>
                  </from>
                  <to>
                    <xdr:col>3</xdr:col>
                    <xdr:colOff>371475</xdr:colOff>
                    <xdr:row>113</xdr:row>
                    <xdr:rowOff>9525</xdr:rowOff>
                  </to>
                </anchor>
              </controlPr>
            </control>
          </mc:Choice>
        </mc:AlternateContent>
        <mc:AlternateContent xmlns:mc="http://schemas.openxmlformats.org/markup-compatibility/2006">
          <mc:Choice Requires="x14">
            <control shapeId="2183" r:id="rId82" name="Check Box 135">
              <controlPr defaultSize="0" autoFill="0" autoLine="0" autoPict="0">
                <anchor moveWithCells="1">
                  <from>
                    <xdr:col>3</xdr:col>
                    <xdr:colOff>123825</xdr:colOff>
                    <xdr:row>113</xdr:row>
                    <xdr:rowOff>104775</xdr:rowOff>
                  </from>
                  <to>
                    <xdr:col>3</xdr:col>
                    <xdr:colOff>381000</xdr:colOff>
                    <xdr:row>114</xdr:row>
                    <xdr:rowOff>0</xdr:rowOff>
                  </to>
                </anchor>
              </controlPr>
            </control>
          </mc:Choice>
        </mc:AlternateContent>
        <mc:AlternateContent xmlns:mc="http://schemas.openxmlformats.org/markup-compatibility/2006">
          <mc:Choice Requires="x14">
            <control shapeId="2184" r:id="rId83" name="Check Box 136">
              <controlPr defaultSize="0" autoFill="0" autoLine="0" autoPict="0">
                <anchor moveWithCells="1">
                  <from>
                    <xdr:col>3</xdr:col>
                    <xdr:colOff>104775</xdr:colOff>
                    <xdr:row>116</xdr:row>
                    <xdr:rowOff>180975</xdr:rowOff>
                  </from>
                  <to>
                    <xdr:col>3</xdr:col>
                    <xdr:colOff>361950</xdr:colOff>
                    <xdr:row>118</xdr:row>
                    <xdr:rowOff>0</xdr:rowOff>
                  </to>
                </anchor>
              </controlPr>
            </control>
          </mc:Choice>
        </mc:AlternateContent>
        <mc:AlternateContent xmlns:mc="http://schemas.openxmlformats.org/markup-compatibility/2006">
          <mc:Choice Requires="x14">
            <control shapeId="2185" r:id="rId84" name="Check Box 137">
              <controlPr defaultSize="0" autoFill="0" autoLine="0" autoPict="0">
                <anchor moveWithCells="1">
                  <from>
                    <xdr:col>3</xdr:col>
                    <xdr:colOff>114300</xdr:colOff>
                    <xdr:row>119</xdr:row>
                    <xdr:rowOff>0</xdr:rowOff>
                  </from>
                  <to>
                    <xdr:col>3</xdr:col>
                    <xdr:colOff>371475</xdr:colOff>
                    <xdr:row>120</xdr:row>
                    <xdr:rowOff>9525</xdr:rowOff>
                  </to>
                </anchor>
              </controlPr>
            </control>
          </mc:Choice>
        </mc:AlternateContent>
        <mc:AlternateContent xmlns:mc="http://schemas.openxmlformats.org/markup-compatibility/2006">
          <mc:Choice Requires="x14">
            <control shapeId="2186" r:id="rId85" name="Check Box 138">
              <controlPr defaultSize="0" autoFill="0" autoLine="0" autoPict="0">
                <anchor moveWithCells="1">
                  <from>
                    <xdr:col>3</xdr:col>
                    <xdr:colOff>114300</xdr:colOff>
                    <xdr:row>120</xdr:row>
                    <xdr:rowOff>0</xdr:rowOff>
                  </from>
                  <to>
                    <xdr:col>3</xdr:col>
                    <xdr:colOff>371475</xdr:colOff>
                    <xdr:row>121</xdr:row>
                    <xdr:rowOff>0</xdr:rowOff>
                  </to>
                </anchor>
              </controlPr>
            </control>
          </mc:Choice>
        </mc:AlternateContent>
        <mc:AlternateContent xmlns:mc="http://schemas.openxmlformats.org/markup-compatibility/2006">
          <mc:Choice Requires="x14">
            <control shapeId="2187" r:id="rId86" name="Check Box 139">
              <controlPr defaultSize="0" autoFill="0" autoLine="0" autoPict="0">
                <anchor moveWithCells="1">
                  <from>
                    <xdr:col>3</xdr:col>
                    <xdr:colOff>114300</xdr:colOff>
                    <xdr:row>121</xdr:row>
                    <xdr:rowOff>123825</xdr:rowOff>
                  </from>
                  <to>
                    <xdr:col>3</xdr:col>
                    <xdr:colOff>371475</xdr:colOff>
                    <xdr:row>122</xdr:row>
                    <xdr:rowOff>0</xdr:rowOff>
                  </to>
                </anchor>
              </controlPr>
            </control>
          </mc:Choice>
        </mc:AlternateContent>
        <mc:AlternateContent xmlns:mc="http://schemas.openxmlformats.org/markup-compatibility/2006">
          <mc:Choice Requires="x14">
            <control shapeId="2188" r:id="rId87" name="Check Box 140">
              <controlPr defaultSize="0" autoFill="0" autoLine="0" autoPict="0">
                <anchor moveWithCells="1">
                  <from>
                    <xdr:col>3</xdr:col>
                    <xdr:colOff>114300</xdr:colOff>
                    <xdr:row>122</xdr:row>
                    <xdr:rowOff>0</xdr:rowOff>
                  </from>
                  <to>
                    <xdr:col>3</xdr:col>
                    <xdr:colOff>371475</xdr:colOff>
                    <xdr:row>123</xdr:row>
                    <xdr:rowOff>0</xdr:rowOff>
                  </to>
                </anchor>
              </controlPr>
            </control>
          </mc:Choice>
        </mc:AlternateContent>
        <mc:AlternateContent xmlns:mc="http://schemas.openxmlformats.org/markup-compatibility/2006">
          <mc:Choice Requires="x14">
            <control shapeId="2189" r:id="rId88" name="Check Box 141">
              <controlPr defaultSize="0" autoFill="0" autoLine="0" autoPict="0">
                <anchor moveWithCells="1">
                  <from>
                    <xdr:col>3</xdr:col>
                    <xdr:colOff>114300</xdr:colOff>
                    <xdr:row>123</xdr:row>
                    <xdr:rowOff>142875</xdr:rowOff>
                  </from>
                  <to>
                    <xdr:col>3</xdr:col>
                    <xdr:colOff>371475</xdr:colOff>
                    <xdr:row>124</xdr:row>
                    <xdr:rowOff>152400</xdr:rowOff>
                  </to>
                </anchor>
              </controlPr>
            </control>
          </mc:Choice>
        </mc:AlternateContent>
        <mc:AlternateContent xmlns:mc="http://schemas.openxmlformats.org/markup-compatibility/2006">
          <mc:Choice Requires="x14">
            <control shapeId="2190" r:id="rId89" name="Check Box 142">
              <controlPr defaultSize="0" autoFill="0" autoLine="0" autoPict="0">
                <anchor moveWithCells="1">
                  <from>
                    <xdr:col>3</xdr:col>
                    <xdr:colOff>114300</xdr:colOff>
                    <xdr:row>125</xdr:row>
                    <xdr:rowOff>0</xdr:rowOff>
                  </from>
                  <to>
                    <xdr:col>3</xdr:col>
                    <xdr:colOff>371475</xdr:colOff>
                    <xdr:row>126</xdr:row>
                    <xdr:rowOff>0</xdr:rowOff>
                  </to>
                </anchor>
              </controlPr>
            </control>
          </mc:Choice>
        </mc:AlternateContent>
        <mc:AlternateContent xmlns:mc="http://schemas.openxmlformats.org/markup-compatibility/2006">
          <mc:Choice Requires="x14">
            <control shapeId="2191" r:id="rId90" name="Check Box 143">
              <controlPr defaultSize="0" autoFill="0" autoLine="0" autoPict="0">
                <anchor moveWithCells="1">
                  <from>
                    <xdr:col>3</xdr:col>
                    <xdr:colOff>114300</xdr:colOff>
                    <xdr:row>126</xdr:row>
                    <xdr:rowOff>295275</xdr:rowOff>
                  </from>
                  <to>
                    <xdr:col>3</xdr:col>
                    <xdr:colOff>371475</xdr:colOff>
                    <xdr:row>127</xdr:row>
                    <xdr:rowOff>66675</xdr:rowOff>
                  </to>
                </anchor>
              </controlPr>
            </control>
          </mc:Choice>
        </mc:AlternateContent>
        <mc:AlternateContent xmlns:mc="http://schemas.openxmlformats.org/markup-compatibility/2006">
          <mc:Choice Requires="x14">
            <control shapeId="2192" r:id="rId91" name="Check Box 144">
              <controlPr defaultSize="0" autoFill="0" autoLine="0" autoPict="0">
                <anchor moveWithCells="1">
                  <from>
                    <xdr:col>3</xdr:col>
                    <xdr:colOff>114300</xdr:colOff>
                    <xdr:row>129</xdr:row>
                    <xdr:rowOff>0</xdr:rowOff>
                  </from>
                  <to>
                    <xdr:col>3</xdr:col>
                    <xdr:colOff>371475</xdr:colOff>
                    <xdr:row>130</xdr:row>
                    <xdr:rowOff>9525</xdr:rowOff>
                  </to>
                </anchor>
              </controlPr>
            </control>
          </mc:Choice>
        </mc:AlternateContent>
        <mc:AlternateContent xmlns:mc="http://schemas.openxmlformats.org/markup-compatibility/2006">
          <mc:Choice Requires="x14">
            <control shapeId="2194" r:id="rId92" name="Check Box 146">
              <controlPr defaultSize="0" autoFill="0" autoLine="0" autoPict="0">
                <anchor moveWithCells="1">
                  <from>
                    <xdr:col>3</xdr:col>
                    <xdr:colOff>114300</xdr:colOff>
                    <xdr:row>130</xdr:row>
                    <xdr:rowOff>0</xdr:rowOff>
                  </from>
                  <to>
                    <xdr:col>3</xdr:col>
                    <xdr:colOff>371475</xdr:colOff>
                    <xdr:row>131</xdr:row>
                    <xdr:rowOff>9525</xdr:rowOff>
                  </to>
                </anchor>
              </controlPr>
            </control>
          </mc:Choice>
        </mc:AlternateContent>
        <mc:AlternateContent xmlns:mc="http://schemas.openxmlformats.org/markup-compatibility/2006">
          <mc:Choice Requires="x14">
            <control shapeId="2195" r:id="rId93" name="Check Box 147">
              <controlPr defaultSize="0" autoFill="0" autoLine="0" autoPict="0">
                <anchor moveWithCells="1">
                  <from>
                    <xdr:col>3</xdr:col>
                    <xdr:colOff>114300</xdr:colOff>
                    <xdr:row>131</xdr:row>
                    <xdr:rowOff>76200</xdr:rowOff>
                  </from>
                  <to>
                    <xdr:col>3</xdr:col>
                    <xdr:colOff>371475</xdr:colOff>
                    <xdr:row>132</xdr:row>
                    <xdr:rowOff>85725</xdr:rowOff>
                  </to>
                </anchor>
              </controlPr>
            </control>
          </mc:Choice>
        </mc:AlternateContent>
        <mc:AlternateContent xmlns:mc="http://schemas.openxmlformats.org/markup-compatibility/2006">
          <mc:Choice Requires="x14">
            <control shapeId="2196" r:id="rId94" name="Check Box 148">
              <controlPr defaultSize="0" autoFill="0" autoLine="0" autoPict="0">
                <anchor moveWithCells="1">
                  <from>
                    <xdr:col>3</xdr:col>
                    <xdr:colOff>114300</xdr:colOff>
                    <xdr:row>133</xdr:row>
                    <xdr:rowOff>47625</xdr:rowOff>
                  </from>
                  <to>
                    <xdr:col>3</xdr:col>
                    <xdr:colOff>371475</xdr:colOff>
                    <xdr:row>134</xdr:row>
                    <xdr:rowOff>0</xdr:rowOff>
                  </to>
                </anchor>
              </controlPr>
            </control>
          </mc:Choice>
        </mc:AlternateContent>
        <mc:AlternateContent xmlns:mc="http://schemas.openxmlformats.org/markup-compatibility/2006">
          <mc:Choice Requires="x14">
            <control shapeId="2197" r:id="rId95" name="Check Box 149">
              <controlPr defaultSize="0" autoFill="0" autoLine="0" autoPict="0">
                <anchor moveWithCells="1">
                  <from>
                    <xdr:col>3</xdr:col>
                    <xdr:colOff>114300</xdr:colOff>
                    <xdr:row>134</xdr:row>
                    <xdr:rowOff>47625</xdr:rowOff>
                  </from>
                  <to>
                    <xdr:col>3</xdr:col>
                    <xdr:colOff>371475</xdr:colOff>
                    <xdr:row>134</xdr:row>
                    <xdr:rowOff>247650</xdr:rowOff>
                  </to>
                </anchor>
              </controlPr>
            </control>
          </mc:Choice>
        </mc:AlternateContent>
        <mc:AlternateContent xmlns:mc="http://schemas.openxmlformats.org/markup-compatibility/2006">
          <mc:Choice Requires="x14">
            <control shapeId="2198" r:id="rId96" name="Check Box 150">
              <controlPr defaultSize="0" autoFill="0" autoLine="0" autoPict="0">
                <anchor moveWithCells="1">
                  <from>
                    <xdr:col>3</xdr:col>
                    <xdr:colOff>114300</xdr:colOff>
                    <xdr:row>135</xdr:row>
                    <xdr:rowOff>47625</xdr:rowOff>
                  </from>
                  <to>
                    <xdr:col>3</xdr:col>
                    <xdr:colOff>371475</xdr:colOff>
                    <xdr:row>136</xdr:row>
                    <xdr:rowOff>57150</xdr:rowOff>
                  </to>
                </anchor>
              </controlPr>
            </control>
          </mc:Choice>
        </mc:AlternateContent>
        <mc:AlternateContent xmlns:mc="http://schemas.openxmlformats.org/markup-compatibility/2006">
          <mc:Choice Requires="x14">
            <control shapeId="2199" r:id="rId97" name="Check Box 151">
              <controlPr defaultSize="0" autoFill="0" autoLine="0" autoPict="0">
                <anchor moveWithCells="1">
                  <from>
                    <xdr:col>3</xdr:col>
                    <xdr:colOff>114300</xdr:colOff>
                    <xdr:row>137</xdr:row>
                    <xdr:rowOff>0</xdr:rowOff>
                  </from>
                  <to>
                    <xdr:col>3</xdr:col>
                    <xdr:colOff>371475</xdr:colOff>
                    <xdr:row>138</xdr:row>
                    <xdr:rowOff>9525</xdr:rowOff>
                  </to>
                </anchor>
              </controlPr>
            </control>
          </mc:Choice>
        </mc:AlternateContent>
        <mc:AlternateContent xmlns:mc="http://schemas.openxmlformats.org/markup-compatibility/2006">
          <mc:Choice Requires="x14">
            <control shapeId="2200" r:id="rId98" name="Check Box 152">
              <controlPr defaultSize="0" autoFill="0" autoLine="0" autoPict="0">
                <anchor moveWithCells="1">
                  <from>
                    <xdr:col>3</xdr:col>
                    <xdr:colOff>114300</xdr:colOff>
                    <xdr:row>138</xdr:row>
                    <xdr:rowOff>0</xdr:rowOff>
                  </from>
                  <to>
                    <xdr:col>3</xdr:col>
                    <xdr:colOff>371475</xdr:colOff>
                    <xdr:row>139</xdr:row>
                    <xdr:rowOff>9525</xdr:rowOff>
                  </to>
                </anchor>
              </controlPr>
            </control>
          </mc:Choice>
        </mc:AlternateContent>
        <mc:AlternateContent xmlns:mc="http://schemas.openxmlformats.org/markup-compatibility/2006">
          <mc:Choice Requires="x14">
            <control shapeId="2201" r:id="rId99" name="Check Box 153">
              <controlPr defaultSize="0" autoFill="0" autoLine="0" autoPict="0">
                <anchor moveWithCells="1">
                  <from>
                    <xdr:col>3</xdr:col>
                    <xdr:colOff>114300</xdr:colOff>
                    <xdr:row>139</xdr:row>
                    <xdr:rowOff>85725</xdr:rowOff>
                  </from>
                  <to>
                    <xdr:col>3</xdr:col>
                    <xdr:colOff>371475</xdr:colOff>
                    <xdr:row>140</xdr:row>
                    <xdr:rowOff>95250</xdr:rowOff>
                  </to>
                </anchor>
              </controlPr>
            </control>
          </mc:Choice>
        </mc:AlternateContent>
        <mc:AlternateContent xmlns:mc="http://schemas.openxmlformats.org/markup-compatibility/2006">
          <mc:Choice Requires="x14">
            <control shapeId="2202" r:id="rId100" name="Check Box 154">
              <controlPr defaultSize="0" autoFill="0" autoLine="0" autoPict="0">
                <anchor moveWithCells="1">
                  <from>
                    <xdr:col>3</xdr:col>
                    <xdr:colOff>114300</xdr:colOff>
                    <xdr:row>141</xdr:row>
                    <xdr:rowOff>0</xdr:rowOff>
                  </from>
                  <to>
                    <xdr:col>3</xdr:col>
                    <xdr:colOff>371475</xdr:colOff>
                    <xdr:row>142</xdr:row>
                    <xdr:rowOff>9525</xdr:rowOff>
                  </to>
                </anchor>
              </controlPr>
            </control>
          </mc:Choice>
        </mc:AlternateContent>
        <mc:AlternateContent xmlns:mc="http://schemas.openxmlformats.org/markup-compatibility/2006">
          <mc:Choice Requires="x14">
            <control shapeId="2203" r:id="rId101" name="Check Box 155">
              <controlPr defaultSize="0" autoFill="0" autoLine="0" autoPict="0">
                <anchor moveWithCells="1">
                  <from>
                    <xdr:col>3</xdr:col>
                    <xdr:colOff>114300</xdr:colOff>
                    <xdr:row>142</xdr:row>
                    <xdr:rowOff>85725</xdr:rowOff>
                  </from>
                  <to>
                    <xdr:col>3</xdr:col>
                    <xdr:colOff>371475</xdr:colOff>
                    <xdr:row>143</xdr:row>
                    <xdr:rowOff>95250</xdr:rowOff>
                  </to>
                </anchor>
              </controlPr>
            </control>
          </mc:Choice>
        </mc:AlternateContent>
        <mc:AlternateContent xmlns:mc="http://schemas.openxmlformats.org/markup-compatibility/2006">
          <mc:Choice Requires="x14">
            <control shapeId="2204" r:id="rId102" name="Check Box 156">
              <controlPr defaultSize="0" autoFill="0" autoLine="0" autoPict="0">
                <anchor moveWithCells="1">
                  <from>
                    <xdr:col>3</xdr:col>
                    <xdr:colOff>114300</xdr:colOff>
                    <xdr:row>144</xdr:row>
                    <xdr:rowOff>133350</xdr:rowOff>
                  </from>
                  <to>
                    <xdr:col>3</xdr:col>
                    <xdr:colOff>371475</xdr:colOff>
                    <xdr:row>145</xdr:row>
                    <xdr:rowOff>0</xdr:rowOff>
                  </to>
                </anchor>
              </controlPr>
            </control>
          </mc:Choice>
        </mc:AlternateContent>
        <mc:AlternateContent xmlns:mc="http://schemas.openxmlformats.org/markup-compatibility/2006">
          <mc:Choice Requires="x14">
            <control shapeId="2205" r:id="rId103" name="Check Box 157">
              <controlPr defaultSize="0" autoFill="0" autoLine="0" autoPict="0">
                <anchor moveWithCells="1">
                  <from>
                    <xdr:col>3</xdr:col>
                    <xdr:colOff>114300</xdr:colOff>
                    <xdr:row>145</xdr:row>
                    <xdr:rowOff>47625</xdr:rowOff>
                  </from>
                  <to>
                    <xdr:col>3</xdr:col>
                    <xdr:colOff>371475</xdr:colOff>
                    <xdr:row>145</xdr:row>
                    <xdr:rowOff>247650</xdr:rowOff>
                  </to>
                </anchor>
              </controlPr>
            </control>
          </mc:Choice>
        </mc:AlternateContent>
        <mc:AlternateContent xmlns:mc="http://schemas.openxmlformats.org/markup-compatibility/2006">
          <mc:Choice Requires="x14">
            <control shapeId="2206" r:id="rId104" name="Check Box 158">
              <controlPr defaultSize="0" autoFill="0" autoLine="0" autoPict="0">
                <anchor moveWithCells="1">
                  <from>
                    <xdr:col>3</xdr:col>
                    <xdr:colOff>114300</xdr:colOff>
                    <xdr:row>146</xdr:row>
                    <xdr:rowOff>0</xdr:rowOff>
                  </from>
                  <to>
                    <xdr:col>3</xdr:col>
                    <xdr:colOff>371475</xdr:colOff>
                    <xdr:row>147</xdr:row>
                    <xdr:rowOff>0</xdr:rowOff>
                  </to>
                </anchor>
              </controlPr>
            </control>
          </mc:Choice>
        </mc:AlternateContent>
        <mc:AlternateContent xmlns:mc="http://schemas.openxmlformats.org/markup-compatibility/2006">
          <mc:Choice Requires="x14">
            <control shapeId="2207" r:id="rId105" name="Check Box 159">
              <controlPr defaultSize="0" autoFill="0" autoLine="0" autoPict="0">
                <anchor moveWithCells="1">
                  <from>
                    <xdr:col>3</xdr:col>
                    <xdr:colOff>114300</xdr:colOff>
                    <xdr:row>147</xdr:row>
                    <xdr:rowOff>9525</xdr:rowOff>
                  </from>
                  <to>
                    <xdr:col>3</xdr:col>
                    <xdr:colOff>371475</xdr:colOff>
                    <xdr:row>148</xdr:row>
                    <xdr:rowOff>19050</xdr:rowOff>
                  </to>
                </anchor>
              </controlPr>
            </control>
          </mc:Choice>
        </mc:AlternateContent>
        <mc:AlternateContent xmlns:mc="http://schemas.openxmlformats.org/markup-compatibility/2006">
          <mc:Choice Requires="x14">
            <control shapeId="2208" r:id="rId106" name="Check Box 160">
              <controlPr defaultSize="0" autoFill="0" autoLine="0" autoPict="0">
                <anchor moveWithCells="1">
                  <from>
                    <xdr:col>3</xdr:col>
                    <xdr:colOff>114300</xdr:colOff>
                    <xdr:row>148</xdr:row>
                    <xdr:rowOff>9525</xdr:rowOff>
                  </from>
                  <to>
                    <xdr:col>3</xdr:col>
                    <xdr:colOff>371475</xdr:colOff>
                    <xdr:row>149</xdr:row>
                    <xdr:rowOff>19050</xdr:rowOff>
                  </to>
                </anchor>
              </controlPr>
            </control>
          </mc:Choice>
        </mc:AlternateContent>
        <mc:AlternateContent xmlns:mc="http://schemas.openxmlformats.org/markup-compatibility/2006">
          <mc:Choice Requires="x14">
            <control shapeId="2209" r:id="rId107" name="Check Box 161">
              <controlPr defaultSize="0" autoFill="0" autoLine="0" autoPict="0">
                <anchor moveWithCells="1">
                  <from>
                    <xdr:col>3</xdr:col>
                    <xdr:colOff>114300</xdr:colOff>
                    <xdr:row>149</xdr:row>
                    <xdr:rowOff>66675</xdr:rowOff>
                  </from>
                  <to>
                    <xdr:col>3</xdr:col>
                    <xdr:colOff>371475</xdr:colOff>
                    <xdr:row>150</xdr:row>
                    <xdr:rowOff>76200</xdr:rowOff>
                  </to>
                </anchor>
              </controlPr>
            </control>
          </mc:Choice>
        </mc:AlternateContent>
        <mc:AlternateContent xmlns:mc="http://schemas.openxmlformats.org/markup-compatibility/2006">
          <mc:Choice Requires="x14">
            <control shapeId="2210" r:id="rId108" name="Check Box 162">
              <controlPr defaultSize="0" autoFill="0" autoLine="0" autoPict="0">
                <anchor moveWithCells="1">
                  <from>
                    <xdr:col>3</xdr:col>
                    <xdr:colOff>114300</xdr:colOff>
                    <xdr:row>151</xdr:row>
                    <xdr:rowOff>47625</xdr:rowOff>
                  </from>
                  <to>
                    <xdr:col>3</xdr:col>
                    <xdr:colOff>371475</xdr:colOff>
                    <xdr:row>152</xdr:row>
                    <xdr:rowOff>0</xdr:rowOff>
                  </to>
                </anchor>
              </controlPr>
            </control>
          </mc:Choice>
        </mc:AlternateContent>
        <mc:AlternateContent xmlns:mc="http://schemas.openxmlformats.org/markup-compatibility/2006">
          <mc:Choice Requires="x14">
            <control shapeId="2211" r:id="rId109" name="Check Box 163">
              <controlPr defaultSize="0" autoFill="0" autoLine="0" autoPict="0">
                <anchor moveWithCells="1">
                  <from>
                    <xdr:col>3</xdr:col>
                    <xdr:colOff>114300</xdr:colOff>
                    <xdr:row>152</xdr:row>
                    <xdr:rowOff>114300</xdr:rowOff>
                  </from>
                  <to>
                    <xdr:col>3</xdr:col>
                    <xdr:colOff>371475</xdr:colOff>
                    <xdr:row>153</xdr:row>
                    <xdr:rowOff>19050</xdr:rowOff>
                  </to>
                </anchor>
              </controlPr>
            </control>
          </mc:Choice>
        </mc:AlternateContent>
        <mc:AlternateContent xmlns:mc="http://schemas.openxmlformats.org/markup-compatibility/2006">
          <mc:Choice Requires="x14">
            <control shapeId="2212" r:id="rId110" name="Check Box 164">
              <controlPr defaultSize="0" autoFill="0" autoLine="0" autoPict="0">
                <anchor moveWithCells="1">
                  <from>
                    <xdr:col>3</xdr:col>
                    <xdr:colOff>114300</xdr:colOff>
                    <xdr:row>158</xdr:row>
                    <xdr:rowOff>47625</xdr:rowOff>
                  </from>
                  <to>
                    <xdr:col>3</xdr:col>
                    <xdr:colOff>371475</xdr:colOff>
                    <xdr:row>158</xdr:row>
                    <xdr:rowOff>247650</xdr:rowOff>
                  </to>
                </anchor>
              </controlPr>
            </control>
          </mc:Choice>
        </mc:AlternateContent>
        <mc:AlternateContent xmlns:mc="http://schemas.openxmlformats.org/markup-compatibility/2006">
          <mc:Choice Requires="x14">
            <control shapeId="2213" r:id="rId111" name="Check Box 165">
              <controlPr defaultSize="0" autoFill="0" autoLine="0" autoPict="0">
                <anchor moveWithCells="1">
                  <from>
                    <xdr:col>3</xdr:col>
                    <xdr:colOff>114300</xdr:colOff>
                    <xdr:row>159</xdr:row>
                    <xdr:rowOff>0</xdr:rowOff>
                  </from>
                  <to>
                    <xdr:col>3</xdr:col>
                    <xdr:colOff>371475</xdr:colOff>
                    <xdr:row>159</xdr:row>
                    <xdr:rowOff>200025</xdr:rowOff>
                  </to>
                </anchor>
              </controlPr>
            </control>
          </mc:Choice>
        </mc:AlternateContent>
        <mc:AlternateContent xmlns:mc="http://schemas.openxmlformats.org/markup-compatibility/2006">
          <mc:Choice Requires="x14">
            <control shapeId="2214" r:id="rId112" name="Check Box 166">
              <controlPr defaultSize="0" autoFill="0" autoLine="0" autoPict="0">
                <anchor moveWithCells="1">
                  <from>
                    <xdr:col>3</xdr:col>
                    <xdr:colOff>114300</xdr:colOff>
                    <xdr:row>160</xdr:row>
                    <xdr:rowOff>9525</xdr:rowOff>
                  </from>
                  <to>
                    <xdr:col>3</xdr:col>
                    <xdr:colOff>371475</xdr:colOff>
                    <xdr:row>161</xdr:row>
                    <xdr:rowOff>19050</xdr:rowOff>
                  </to>
                </anchor>
              </controlPr>
            </control>
          </mc:Choice>
        </mc:AlternateContent>
        <mc:AlternateContent xmlns:mc="http://schemas.openxmlformats.org/markup-compatibility/2006">
          <mc:Choice Requires="x14">
            <control shapeId="2215" r:id="rId113" name="Check Box 167">
              <controlPr defaultSize="0" autoFill="0" autoLine="0" autoPict="0">
                <anchor moveWithCells="1">
                  <from>
                    <xdr:col>3</xdr:col>
                    <xdr:colOff>114300</xdr:colOff>
                    <xdr:row>161</xdr:row>
                    <xdr:rowOff>9525</xdr:rowOff>
                  </from>
                  <to>
                    <xdr:col>3</xdr:col>
                    <xdr:colOff>371475</xdr:colOff>
                    <xdr:row>162</xdr:row>
                    <xdr:rowOff>19050</xdr:rowOff>
                  </to>
                </anchor>
              </controlPr>
            </control>
          </mc:Choice>
        </mc:AlternateContent>
        <mc:AlternateContent xmlns:mc="http://schemas.openxmlformats.org/markup-compatibility/2006">
          <mc:Choice Requires="x14">
            <control shapeId="2216" r:id="rId114" name="Check Box 168">
              <controlPr defaultSize="0" autoFill="0" autoLine="0" autoPict="0">
                <anchor moveWithCells="1">
                  <from>
                    <xdr:col>3</xdr:col>
                    <xdr:colOff>114300</xdr:colOff>
                    <xdr:row>162</xdr:row>
                    <xdr:rowOff>57150</xdr:rowOff>
                  </from>
                  <to>
                    <xdr:col>3</xdr:col>
                    <xdr:colOff>371475</xdr:colOff>
                    <xdr:row>163</xdr:row>
                    <xdr:rowOff>0</xdr:rowOff>
                  </to>
                </anchor>
              </controlPr>
            </control>
          </mc:Choice>
        </mc:AlternateContent>
        <mc:AlternateContent xmlns:mc="http://schemas.openxmlformats.org/markup-compatibility/2006">
          <mc:Choice Requires="x14">
            <control shapeId="2217" r:id="rId115" name="Check Box 169">
              <controlPr defaultSize="0" autoFill="0" autoLine="0" autoPict="0">
                <anchor moveWithCells="1">
                  <from>
                    <xdr:col>3</xdr:col>
                    <xdr:colOff>114300</xdr:colOff>
                    <xdr:row>163</xdr:row>
                    <xdr:rowOff>9525</xdr:rowOff>
                  </from>
                  <to>
                    <xdr:col>3</xdr:col>
                    <xdr:colOff>371475</xdr:colOff>
                    <xdr:row>164</xdr:row>
                    <xdr:rowOff>19050</xdr:rowOff>
                  </to>
                </anchor>
              </controlPr>
            </control>
          </mc:Choice>
        </mc:AlternateContent>
        <mc:AlternateContent xmlns:mc="http://schemas.openxmlformats.org/markup-compatibility/2006">
          <mc:Choice Requires="x14">
            <control shapeId="2218" r:id="rId116" name="Check Box 170">
              <controlPr defaultSize="0" autoFill="0" autoLine="0" autoPict="0">
                <anchor moveWithCells="1">
                  <from>
                    <xdr:col>3</xdr:col>
                    <xdr:colOff>114300</xdr:colOff>
                    <xdr:row>164</xdr:row>
                    <xdr:rowOff>114300</xdr:rowOff>
                  </from>
                  <to>
                    <xdr:col>3</xdr:col>
                    <xdr:colOff>371475</xdr:colOff>
                    <xdr:row>165</xdr:row>
                    <xdr:rowOff>0</xdr:rowOff>
                  </to>
                </anchor>
              </controlPr>
            </control>
          </mc:Choice>
        </mc:AlternateContent>
        <mc:AlternateContent xmlns:mc="http://schemas.openxmlformats.org/markup-compatibility/2006">
          <mc:Choice Requires="x14">
            <control shapeId="2219" r:id="rId117" name="Check Box 171">
              <controlPr defaultSize="0" autoFill="0" autoLine="0" autoPict="0">
                <anchor moveWithCells="1">
                  <from>
                    <xdr:col>3</xdr:col>
                    <xdr:colOff>114300</xdr:colOff>
                    <xdr:row>165</xdr:row>
                    <xdr:rowOff>0</xdr:rowOff>
                  </from>
                  <to>
                    <xdr:col>3</xdr:col>
                    <xdr:colOff>371475</xdr:colOff>
                    <xdr:row>166</xdr:row>
                    <xdr:rowOff>0</xdr:rowOff>
                  </to>
                </anchor>
              </controlPr>
            </control>
          </mc:Choice>
        </mc:AlternateContent>
        <mc:AlternateContent xmlns:mc="http://schemas.openxmlformats.org/markup-compatibility/2006">
          <mc:Choice Requires="x14">
            <control shapeId="2220" r:id="rId118" name="Check Box 172">
              <controlPr defaultSize="0" autoFill="0" autoLine="0" autoPict="0">
                <anchor moveWithCells="1">
                  <from>
                    <xdr:col>3</xdr:col>
                    <xdr:colOff>114300</xdr:colOff>
                    <xdr:row>166</xdr:row>
                    <xdr:rowOff>133350</xdr:rowOff>
                  </from>
                  <to>
                    <xdr:col>3</xdr:col>
                    <xdr:colOff>371475</xdr:colOff>
                    <xdr:row>167</xdr:row>
                    <xdr:rowOff>0</xdr:rowOff>
                  </to>
                </anchor>
              </controlPr>
            </control>
          </mc:Choice>
        </mc:AlternateContent>
        <mc:AlternateContent xmlns:mc="http://schemas.openxmlformats.org/markup-compatibility/2006">
          <mc:Choice Requires="x14">
            <control shapeId="2221" r:id="rId119" name="Check Box 173">
              <controlPr defaultSize="0" autoFill="0" autoLine="0" autoPict="0">
                <anchor moveWithCells="1">
                  <from>
                    <xdr:col>3</xdr:col>
                    <xdr:colOff>114300</xdr:colOff>
                    <xdr:row>167</xdr:row>
                    <xdr:rowOff>0</xdr:rowOff>
                  </from>
                  <to>
                    <xdr:col>3</xdr:col>
                    <xdr:colOff>371475</xdr:colOff>
                    <xdr:row>168</xdr:row>
                    <xdr:rowOff>0</xdr:rowOff>
                  </to>
                </anchor>
              </controlPr>
            </control>
          </mc:Choice>
        </mc:AlternateContent>
        <mc:AlternateContent xmlns:mc="http://schemas.openxmlformats.org/markup-compatibility/2006">
          <mc:Choice Requires="x14">
            <control shapeId="2222" r:id="rId120" name="Check Box 174">
              <controlPr defaultSize="0" autoFill="0" autoLine="0" autoPict="0">
                <anchor moveWithCells="1">
                  <from>
                    <xdr:col>3</xdr:col>
                    <xdr:colOff>114300</xdr:colOff>
                    <xdr:row>168</xdr:row>
                    <xdr:rowOff>123825</xdr:rowOff>
                  </from>
                  <to>
                    <xdr:col>3</xdr:col>
                    <xdr:colOff>371475</xdr:colOff>
                    <xdr:row>169</xdr:row>
                    <xdr:rowOff>0</xdr:rowOff>
                  </to>
                </anchor>
              </controlPr>
            </control>
          </mc:Choice>
        </mc:AlternateContent>
        <mc:AlternateContent xmlns:mc="http://schemas.openxmlformats.org/markup-compatibility/2006">
          <mc:Choice Requires="x14">
            <control shapeId="2223" r:id="rId121" name="Check Box 175">
              <controlPr defaultSize="0" autoFill="0" autoLine="0" autoPict="0">
                <anchor moveWithCells="1">
                  <from>
                    <xdr:col>3</xdr:col>
                    <xdr:colOff>114300</xdr:colOff>
                    <xdr:row>169</xdr:row>
                    <xdr:rowOff>9525</xdr:rowOff>
                  </from>
                  <to>
                    <xdr:col>3</xdr:col>
                    <xdr:colOff>371475</xdr:colOff>
                    <xdr:row>170</xdr:row>
                    <xdr:rowOff>19050</xdr:rowOff>
                  </to>
                </anchor>
              </controlPr>
            </control>
          </mc:Choice>
        </mc:AlternateContent>
        <mc:AlternateContent xmlns:mc="http://schemas.openxmlformats.org/markup-compatibility/2006">
          <mc:Choice Requires="x14">
            <control shapeId="2224" r:id="rId122" name="Check Box 176">
              <controlPr defaultSize="0" autoFill="0" autoLine="0" autoPict="0">
                <anchor moveWithCells="1">
                  <from>
                    <xdr:col>3</xdr:col>
                    <xdr:colOff>114300</xdr:colOff>
                    <xdr:row>177</xdr:row>
                    <xdr:rowOff>9525</xdr:rowOff>
                  </from>
                  <to>
                    <xdr:col>3</xdr:col>
                    <xdr:colOff>371475</xdr:colOff>
                    <xdr:row>178</xdr:row>
                    <xdr:rowOff>19050</xdr:rowOff>
                  </to>
                </anchor>
              </controlPr>
            </control>
          </mc:Choice>
        </mc:AlternateContent>
        <mc:AlternateContent xmlns:mc="http://schemas.openxmlformats.org/markup-compatibility/2006">
          <mc:Choice Requires="x14">
            <control shapeId="2225" r:id="rId123" name="Check Box 177">
              <controlPr defaultSize="0" autoFill="0" autoLine="0" autoPict="0">
                <anchor moveWithCells="1">
                  <from>
                    <xdr:col>3</xdr:col>
                    <xdr:colOff>114300</xdr:colOff>
                    <xdr:row>178</xdr:row>
                    <xdr:rowOff>0</xdr:rowOff>
                  </from>
                  <to>
                    <xdr:col>3</xdr:col>
                    <xdr:colOff>371475</xdr:colOff>
                    <xdr:row>179</xdr:row>
                    <xdr:rowOff>0</xdr:rowOff>
                  </to>
                </anchor>
              </controlPr>
            </control>
          </mc:Choice>
        </mc:AlternateContent>
        <mc:AlternateContent xmlns:mc="http://schemas.openxmlformats.org/markup-compatibility/2006">
          <mc:Choice Requires="x14">
            <control shapeId="2226" r:id="rId124" name="Check Box 178">
              <controlPr defaultSize="0" autoFill="0" autoLine="0" autoPict="0">
                <anchor moveWithCells="1">
                  <from>
                    <xdr:col>3</xdr:col>
                    <xdr:colOff>114300</xdr:colOff>
                    <xdr:row>179</xdr:row>
                    <xdr:rowOff>0</xdr:rowOff>
                  </from>
                  <to>
                    <xdr:col>3</xdr:col>
                    <xdr:colOff>371475</xdr:colOff>
                    <xdr:row>180</xdr:row>
                    <xdr:rowOff>9525</xdr:rowOff>
                  </to>
                </anchor>
              </controlPr>
            </control>
          </mc:Choice>
        </mc:AlternateContent>
        <mc:AlternateContent xmlns:mc="http://schemas.openxmlformats.org/markup-compatibility/2006">
          <mc:Choice Requires="x14">
            <control shapeId="2227" r:id="rId125" name="Check Box 179">
              <controlPr defaultSize="0" autoFill="0" autoLine="0" autoPict="0">
                <anchor moveWithCells="1">
                  <from>
                    <xdr:col>3</xdr:col>
                    <xdr:colOff>114300</xdr:colOff>
                    <xdr:row>179</xdr:row>
                    <xdr:rowOff>180975</xdr:rowOff>
                  </from>
                  <to>
                    <xdr:col>3</xdr:col>
                    <xdr:colOff>371475</xdr:colOff>
                    <xdr:row>180</xdr:row>
                    <xdr:rowOff>180975</xdr:rowOff>
                  </to>
                </anchor>
              </controlPr>
            </control>
          </mc:Choice>
        </mc:AlternateContent>
        <mc:AlternateContent xmlns:mc="http://schemas.openxmlformats.org/markup-compatibility/2006">
          <mc:Choice Requires="x14">
            <control shapeId="2228" r:id="rId126" name="Check Box 180">
              <controlPr defaultSize="0" autoFill="0" autoLine="0" autoPict="0">
                <anchor moveWithCells="1">
                  <from>
                    <xdr:col>3</xdr:col>
                    <xdr:colOff>114300</xdr:colOff>
                    <xdr:row>181</xdr:row>
                    <xdr:rowOff>47625</xdr:rowOff>
                  </from>
                  <to>
                    <xdr:col>3</xdr:col>
                    <xdr:colOff>371475</xdr:colOff>
                    <xdr:row>182</xdr:row>
                    <xdr:rowOff>0</xdr:rowOff>
                  </to>
                </anchor>
              </controlPr>
            </control>
          </mc:Choice>
        </mc:AlternateContent>
        <mc:AlternateContent xmlns:mc="http://schemas.openxmlformats.org/markup-compatibility/2006">
          <mc:Choice Requires="x14">
            <control shapeId="2229" r:id="rId127" name="Check Box 181">
              <controlPr defaultSize="0" autoFill="0" autoLine="0" autoPict="0">
                <anchor moveWithCells="1">
                  <from>
                    <xdr:col>3</xdr:col>
                    <xdr:colOff>114300</xdr:colOff>
                    <xdr:row>181</xdr:row>
                    <xdr:rowOff>276225</xdr:rowOff>
                  </from>
                  <to>
                    <xdr:col>3</xdr:col>
                    <xdr:colOff>371475</xdr:colOff>
                    <xdr:row>182</xdr:row>
                    <xdr:rowOff>180975</xdr:rowOff>
                  </to>
                </anchor>
              </controlPr>
            </control>
          </mc:Choice>
        </mc:AlternateContent>
        <mc:AlternateContent xmlns:mc="http://schemas.openxmlformats.org/markup-compatibility/2006">
          <mc:Choice Requires="x14">
            <control shapeId="2230" r:id="rId128" name="Check Box 182">
              <controlPr defaultSize="0" autoFill="0" autoLine="0" autoPict="0">
                <anchor moveWithCells="1">
                  <from>
                    <xdr:col>3</xdr:col>
                    <xdr:colOff>114300</xdr:colOff>
                    <xdr:row>187</xdr:row>
                    <xdr:rowOff>0</xdr:rowOff>
                  </from>
                  <to>
                    <xdr:col>3</xdr:col>
                    <xdr:colOff>371475</xdr:colOff>
                    <xdr:row>187</xdr:row>
                    <xdr:rowOff>200025</xdr:rowOff>
                  </to>
                </anchor>
              </controlPr>
            </control>
          </mc:Choice>
        </mc:AlternateContent>
        <mc:AlternateContent xmlns:mc="http://schemas.openxmlformats.org/markup-compatibility/2006">
          <mc:Choice Requires="x14">
            <control shapeId="2231" r:id="rId129" name="Check Box 183">
              <controlPr defaultSize="0" autoFill="0" autoLine="0" autoPict="0">
                <anchor moveWithCells="1">
                  <from>
                    <xdr:col>3</xdr:col>
                    <xdr:colOff>114300</xdr:colOff>
                    <xdr:row>190</xdr:row>
                    <xdr:rowOff>9525</xdr:rowOff>
                  </from>
                  <to>
                    <xdr:col>3</xdr:col>
                    <xdr:colOff>371475</xdr:colOff>
                    <xdr:row>190</xdr:row>
                    <xdr:rowOff>276225</xdr:rowOff>
                  </to>
                </anchor>
              </controlPr>
            </control>
          </mc:Choice>
        </mc:AlternateContent>
        <mc:AlternateContent xmlns:mc="http://schemas.openxmlformats.org/markup-compatibility/2006">
          <mc:Choice Requires="x14">
            <control shapeId="2232" r:id="rId130" name="Check Box 184">
              <controlPr defaultSize="0" autoFill="0" autoLine="0" autoPict="0">
                <anchor moveWithCells="1">
                  <from>
                    <xdr:col>3</xdr:col>
                    <xdr:colOff>114300</xdr:colOff>
                    <xdr:row>191</xdr:row>
                    <xdr:rowOff>247650</xdr:rowOff>
                  </from>
                  <to>
                    <xdr:col>3</xdr:col>
                    <xdr:colOff>371475</xdr:colOff>
                    <xdr:row>193</xdr:row>
                    <xdr:rowOff>9525</xdr:rowOff>
                  </to>
                </anchor>
              </controlPr>
            </control>
          </mc:Choice>
        </mc:AlternateContent>
        <mc:AlternateContent xmlns:mc="http://schemas.openxmlformats.org/markup-compatibility/2006">
          <mc:Choice Requires="x14">
            <control shapeId="2234" r:id="rId131" name="Check Box 186">
              <controlPr defaultSize="0" autoFill="0" autoLine="0" autoPict="0">
                <anchor moveWithCells="1">
                  <from>
                    <xdr:col>3</xdr:col>
                    <xdr:colOff>114300</xdr:colOff>
                    <xdr:row>215</xdr:row>
                    <xdr:rowOff>0</xdr:rowOff>
                  </from>
                  <to>
                    <xdr:col>3</xdr:col>
                    <xdr:colOff>371475</xdr:colOff>
                    <xdr:row>216</xdr:row>
                    <xdr:rowOff>9525</xdr:rowOff>
                  </to>
                </anchor>
              </controlPr>
            </control>
          </mc:Choice>
        </mc:AlternateContent>
        <mc:AlternateContent xmlns:mc="http://schemas.openxmlformats.org/markup-compatibility/2006">
          <mc:Choice Requires="x14">
            <control shapeId="2235" r:id="rId132" name="Check Box 187">
              <controlPr defaultSize="0" autoFill="0" autoLine="0" autoPict="0">
                <anchor moveWithCells="1">
                  <from>
                    <xdr:col>3</xdr:col>
                    <xdr:colOff>114300</xdr:colOff>
                    <xdr:row>216</xdr:row>
                    <xdr:rowOff>0</xdr:rowOff>
                  </from>
                  <to>
                    <xdr:col>3</xdr:col>
                    <xdr:colOff>371475</xdr:colOff>
                    <xdr:row>217</xdr:row>
                    <xdr:rowOff>9525</xdr:rowOff>
                  </to>
                </anchor>
              </controlPr>
            </control>
          </mc:Choice>
        </mc:AlternateContent>
        <mc:AlternateContent xmlns:mc="http://schemas.openxmlformats.org/markup-compatibility/2006">
          <mc:Choice Requires="x14">
            <control shapeId="2236" r:id="rId133" name="Check Box 188">
              <controlPr defaultSize="0" autoFill="0" autoLine="0" autoPict="0">
                <anchor moveWithCells="1">
                  <from>
                    <xdr:col>3</xdr:col>
                    <xdr:colOff>114300</xdr:colOff>
                    <xdr:row>217</xdr:row>
                    <xdr:rowOff>0</xdr:rowOff>
                  </from>
                  <to>
                    <xdr:col>3</xdr:col>
                    <xdr:colOff>371475</xdr:colOff>
                    <xdr:row>218</xdr:row>
                    <xdr:rowOff>9525</xdr:rowOff>
                  </to>
                </anchor>
              </controlPr>
            </control>
          </mc:Choice>
        </mc:AlternateContent>
        <mc:AlternateContent xmlns:mc="http://schemas.openxmlformats.org/markup-compatibility/2006">
          <mc:Choice Requires="x14">
            <control shapeId="2239" r:id="rId134" name="Check Box 191">
              <controlPr defaultSize="0" autoFill="0" autoLine="0" autoPict="0">
                <anchor moveWithCells="1">
                  <from>
                    <xdr:col>5</xdr:col>
                    <xdr:colOff>57150</xdr:colOff>
                    <xdr:row>175</xdr:row>
                    <xdr:rowOff>0</xdr:rowOff>
                  </from>
                  <to>
                    <xdr:col>5</xdr:col>
                    <xdr:colOff>314325</xdr:colOff>
                    <xdr:row>176</xdr:row>
                    <xdr:rowOff>9525</xdr:rowOff>
                  </to>
                </anchor>
              </controlPr>
            </control>
          </mc:Choice>
        </mc:AlternateContent>
        <mc:AlternateContent xmlns:mc="http://schemas.openxmlformats.org/markup-compatibility/2006">
          <mc:Choice Requires="x14">
            <control shapeId="2240" r:id="rId135" name="Check Box 192">
              <controlPr defaultSize="0" autoFill="0" autoLine="0" autoPict="0">
                <anchor moveWithCells="1">
                  <from>
                    <xdr:col>5</xdr:col>
                    <xdr:colOff>66675</xdr:colOff>
                    <xdr:row>114</xdr:row>
                    <xdr:rowOff>28575</xdr:rowOff>
                  </from>
                  <to>
                    <xdr:col>5</xdr:col>
                    <xdr:colOff>323850</xdr:colOff>
                    <xdr:row>114</xdr:row>
                    <xdr:rowOff>228600</xdr:rowOff>
                  </to>
                </anchor>
              </controlPr>
            </control>
          </mc:Choice>
        </mc:AlternateContent>
        <mc:AlternateContent xmlns:mc="http://schemas.openxmlformats.org/markup-compatibility/2006">
          <mc:Choice Requires="x14">
            <control shapeId="2241" r:id="rId136" name="Check Box 193">
              <controlPr defaultSize="0" autoFill="0" autoLine="0" autoPict="0">
                <anchor moveWithCells="1">
                  <from>
                    <xdr:col>5</xdr:col>
                    <xdr:colOff>66675</xdr:colOff>
                    <xdr:row>85</xdr:row>
                    <xdr:rowOff>28575</xdr:rowOff>
                  </from>
                  <to>
                    <xdr:col>5</xdr:col>
                    <xdr:colOff>323850</xdr:colOff>
                    <xdr:row>86</xdr:row>
                    <xdr:rowOff>0</xdr:rowOff>
                  </to>
                </anchor>
              </controlPr>
            </control>
          </mc:Choice>
        </mc:AlternateContent>
        <mc:AlternateContent xmlns:mc="http://schemas.openxmlformats.org/markup-compatibility/2006">
          <mc:Choice Requires="x14">
            <control shapeId="2242" r:id="rId137" name="Check Box 194">
              <controlPr defaultSize="0" autoFill="0" autoLine="0" autoPict="0">
                <anchor moveWithCells="1">
                  <from>
                    <xdr:col>3</xdr:col>
                    <xdr:colOff>114300</xdr:colOff>
                    <xdr:row>222</xdr:row>
                    <xdr:rowOff>0</xdr:rowOff>
                  </from>
                  <to>
                    <xdr:col>3</xdr:col>
                    <xdr:colOff>371475</xdr:colOff>
                    <xdr:row>223</xdr:row>
                    <xdr:rowOff>9525</xdr:rowOff>
                  </to>
                </anchor>
              </controlPr>
            </control>
          </mc:Choice>
        </mc:AlternateContent>
        <mc:AlternateContent xmlns:mc="http://schemas.openxmlformats.org/markup-compatibility/2006">
          <mc:Choice Requires="x14">
            <control shapeId="2243" r:id="rId138" name="Check Box 195">
              <controlPr defaultSize="0" autoFill="0" autoLine="0" autoPict="0">
                <anchor moveWithCells="1">
                  <from>
                    <xdr:col>3</xdr:col>
                    <xdr:colOff>114300</xdr:colOff>
                    <xdr:row>223</xdr:row>
                    <xdr:rowOff>0</xdr:rowOff>
                  </from>
                  <to>
                    <xdr:col>3</xdr:col>
                    <xdr:colOff>371475</xdr:colOff>
                    <xdr:row>224</xdr:row>
                    <xdr:rowOff>9525</xdr:rowOff>
                  </to>
                </anchor>
              </controlPr>
            </control>
          </mc:Choice>
        </mc:AlternateContent>
        <mc:AlternateContent xmlns:mc="http://schemas.openxmlformats.org/markup-compatibility/2006">
          <mc:Choice Requires="x14">
            <control shapeId="2244" r:id="rId139" name="Check Box 196">
              <controlPr defaultSize="0" autoFill="0" autoLine="0" autoPict="0">
                <anchor moveWithCells="1">
                  <from>
                    <xdr:col>3</xdr:col>
                    <xdr:colOff>114300</xdr:colOff>
                    <xdr:row>224</xdr:row>
                    <xdr:rowOff>0</xdr:rowOff>
                  </from>
                  <to>
                    <xdr:col>3</xdr:col>
                    <xdr:colOff>371475</xdr:colOff>
                    <xdr:row>225</xdr:row>
                    <xdr:rowOff>9525</xdr:rowOff>
                  </to>
                </anchor>
              </controlPr>
            </control>
          </mc:Choice>
        </mc:AlternateContent>
        <mc:AlternateContent xmlns:mc="http://schemas.openxmlformats.org/markup-compatibility/2006">
          <mc:Choice Requires="x14">
            <control shapeId="2246" r:id="rId140" name="Check Box 198">
              <controlPr defaultSize="0" autoFill="0" autoLine="0" autoPict="0">
                <anchor moveWithCells="1">
                  <from>
                    <xdr:col>3</xdr:col>
                    <xdr:colOff>114300</xdr:colOff>
                    <xdr:row>229</xdr:row>
                    <xdr:rowOff>647700</xdr:rowOff>
                  </from>
                  <to>
                    <xdr:col>3</xdr:col>
                    <xdr:colOff>371475</xdr:colOff>
                    <xdr:row>230</xdr:row>
                    <xdr:rowOff>171450</xdr:rowOff>
                  </to>
                </anchor>
              </controlPr>
            </control>
          </mc:Choice>
        </mc:AlternateContent>
        <mc:AlternateContent xmlns:mc="http://schemas.openxmlformats.org/markup-compatibility/2006">
          <mc:Choice Requires="x14">
            <control shapeId="2247" r:id="rId141" name="Check Box 199">
              <controlPr defaultSize="0" autoFill="0" autoLine="0" autoPict="0">
                <anchor moveWithCells="1">
                  <from>
                    <xdr:col>3</xdr:col>
                    <xdr:colOff>114300</xdr:colOff>
                    <xdr:row>231</xdr:row>
                    <xdr:rowOff>0</xdr:rowOff>
                  </from>
                  <to>
                    <xdr:col>3</xdr:col>
                    <xdr:colOff>371475</xdr:colOff>
                    <xdr:row>232</xdr:row>
                    <xdr:rowOff>9525</xdr:rowOff>
                  </to>
                </anchor>
              </controlPr>
            </control>
          </mc:Choice>
        </mc:AlternateContent>
        <mc:AlternateContent xmlns:mc="http://schemas.openxmlformats.org/markup-compatibility/2006">
          <mc:Choice Requires="x14">
            <control shapeId="2248" r:id="rId142" name="Check Box 200">
              <controlPr defaultSize="0" autoFill="0" autoLine="0" autoPict="0">
                <anchor moveWithCells="1">
                  <from>
                    <xdr:col>3</xdr:col>
                    <xdr:colOff>114300</xdr:colOff>
                    <xdr:row>232</xdr:row>
                    <xdr:rowOff>0</xdr:rowOff>
                  </from>
                  <to>
                    <xdr:col>3</xdr:col>
                    <xdr:colOff>371475</xdr:colOff>
                    <xdr:row>233</xdr:row>
                    <xdr:rowOff>9525</xdr:rowOff>
                  </to>
                </anchor>
              </controlPr>
            </control>
          </mc:Choice>
        </mc:AlternateContent>
        <mc:AlternateContent xmlns:mc="http://schemas.openxmlformats.org/markup-compatibility/2006">
          <mc:Choice Requires="x14">
            <control shapeId="2253" r:id="rId143" name="Check Box 205">
              <controlPr defaultSize="0" autoFill="0" autoLine="0" autoPict="0">
                <anchor moveWithCells="1">
                  <from>
                    <xdr:col>5</xdr:col>
                    <xdr:colOff>57150</xdr:colOff>
                    <xdr:row>175</xdr:row>
                    <xdr:rowOff>0</xdr:rowOff>
                  </from>
                  <to>
                    <xdr:col>5</xdr:col>
                    <xdr:colOff>314325</xdr:colOff>
                    <xdr:row>176</xdr:row>
                    <xdr:rowOff>9525</xdr:rowOff>
                  </to>
                </anchor>
              </controlPr>
            </control>
          </mc:Choice>
        </mc:AlternateContent>
        <mc:AlternateContent xmlns:mc="http://schemas.openxmlformats.org/markup-compatibility/2006">
          <mc:Choice Requires="x14">
            <control shapeId="2263" r:id="rId144" name="Check Box 215">
              <controlPr defaultSize="0" autoFill="0" autoLine="0" autoPict="0">
                <anchor moveWithCells="1">
                  <from>
                    <xdr:col>5</xdr:col>
                    <xdr:colOff>57150</xdr:colOff>
                    <xdr:row>175</xdr:row>
                    <xdr:rowOff>0</xdr:rowOff>
                  </from>
                  <to>
                    <xdr:col>5</xdr:col>
                    <xdr:colOff>314325</xdr:colOff>
                    <xdr:row>176</xdr:row>
                    <xdr:rowOff>9525</xdr:rowOff>
                  </to>
                </anchor>
              </controlPr>
            </control>
          </mc:Choice>
        </mc:AlternateContent>
        <mc:AlternateContent xmlns:mc="http://schemas.openxmlformats.org/markup-compatibility/2006">
          <mc:Choice Requires="x14">
            <control shapeId="2264" r:id="rId145" name="Check Box 216">
              <controlPr defaultSize="0" autoFill="0" autoLine="0" autoPict="0">
                <anchor moveWithCells="1">
                  <from>
                    <xdr:col>5</xdr:col>
                    <xdr:colOff>57150</xdr:colOff>
                    <xdr:row>175</xdr:row>
                    <xdr:rowOff>0</xdr:rowOff>
                  </from>
                  <to>
                    <xdr:col>5</xdr:col>
                    <xdr:colOff>314325</xdr:colOff>
                    <xdr:row>176</xdr:row>
                    <xdr:rowOff>9525</xdr:rowOff>
                  </to>
                </anchor>
              </controlPr>
            </control>
          </mc:Choice>
        </mc:AlternateContent>
        <mc:AlternateContent xmlns:mc="http://schemas.openxmlformats.org/markup-compatibility/2006">
          <mc:Choice Requires="x14">
            <control shapeId="2267" r:id="rId146" name="Check Box 219">
              <controlPr defaultSize="0" autoFill="0" autoLine="0" autoPict="0">
                <anchor moveWithCells="1">
                  <from>
                    <xdr:col>5</xdr:col>
                    <xdr:colOff>47625</xdr:colOff>
                    <xdr:row>185</xdr:row>
                    <xdr:rowOff>9525</xdr:rowOff>
                  </from>
                  <to>
                    <xdr:col>5</xdr:col>
                    <xdr:colOff>304800</xdr:colOff>
                    <xdr:row>185</xdr:row>
                    <xdr:rowOff>190500</xdr:rowOff>
                  </to>
                </anchor>
              </controlPr>
            </control>
          </mc:Choice>
        </mc:AlternateContent>
        <mc:AlternateContent xmlns:mc="http://schemas.openxmlformats.org/markup-compatibility/2006">
          <mc:Choice Requires="x14">
            <control shapeId="2268" r:id="rId147" name="Check Box 220">
              <controlPr defaultSize="0" autoFill="0" autoLine="0" autoPict="0">
                <anchor moveWithCells="1">
                  <from>
                    <xdr:col>5</xdr:col>
                    <xdr:colOff>28575</xdr:colOff>
                    <xdr:row>212</xdr:row>
                    <xdr:rowOff>666750</xdr:rowOff>
                  </from>
                  <to>
                    <xdr:col>5</xdr:col>
                    <xdr:colOff>257175</xdr:colOff>
                    <xdr:row>214</xdr:row>
                    <xdr:rowOff>28575</xdr:rowOff>
                  </to>
                </anchor>
              </controlPr>
            </control>
          </mc:Choice>
        </mc:AlternateContent>
        <mc:AlternateContent xmlns:mc="http://schemas.openxmlformats.org/markup-compatibility/2006">
          <mc:Choice Requires="x14">
            <control shapeId="2269" r:id="rId148" name="Check Box 221">
              <controlPr defaultSize="0" autoFill="0" autoLine="0" autoPict="0">
                <anchor moveWithCells="1">
                  <from>
                    <xdr:col>5</xdr:col>
                    <xdr:colOff>47625</xdr:colOff>
                    <xdr:row>219</xdr:row>
                    <xdr:rowOff>628650</xdr:rowOff>
                  </from>
                  <to>
                    <xdr:col>5</xdr:col>
                    <xdr:colOff>238125</xdr:colOff>
                    <xdr:row>221</xdr:row>
                    <xdr:rowOff>66675</xdr:rowOff>
                  </to>
                </anchor>
              </controlPr>
            </control>
          </mc:Choice>
        </mc:AlternateContent>
        <mc:AlternateContent xmlns:mc="http://schemas.openxmlformats.org/markup-compatibility/2006">
          <mc:Choice Requires="x14">
            <control shapeId="2270" r:id="rId149" name="Check Box 222">
              <controlPr defaultSize="0" autoFill="0" autoLine="0" autoPict="0">
                <anchor moveWithCells="1">
                  <from>
                    <xdr:col>5</xdr:col>
                    <xdr:colOff>57150</xdr:colOff>
                    <xdr:row>227</xdr:row>
                    <xdr:rowOff>628650</xdr:rowOff>
                  </from>
                  <to>
                    <xdr:col>5</xdr:col>
                    <xdr:colOff>238125</xdr:colOff>
                    <xdr:row>229</xdr:row>
                    <xdr:rowOff>9525</xdr:rowOff>
                  </to>
                </anchor>
              </controlPr>
            </control>
          </mc:Choice>
        </mc:AlternateContent>
        <mc:AlternateContent xmlns:mc="http://schemas.openxmlformats.org/markup-compatibility/2006">
          <mc:Choice Requires="x14">
            <control shapeId="2271" r:id="rId150" name="Check Box 223">
              <controlPr defaultSize="0" autoFill="0" autoLine="0" autoPict="0">
                <anchor moveWithCells="1">
                  <from>
                    <xdr:col>3</xdr:col>
                    <xdr:colOff>114300</xdr:colOff>
                    <xdr:row>191</xdr:row>
                    <xdr:rowOff>0</xdr:rowOff>
                  </from>
                  <to>
                    <xdr:col>3</xdr:col>
                    <xdr:colOff>371475</xdr:colOff>
                    <xdr:row>192</xdr:row>
                    <xdr:rowOff>0</xdr:rowOff>
                  </to>
                </anchor>
              </controlPr>
            </control>
          </mc:Choice>
        </mc:AlternateContent>
        <mc:AlternateContent xmlns:mc="http://schemas.openxmlformats.org/markup-compatibility/2006">
          <mc:Choice Requires="x14">
            <control shapeId="2272" r:id="rId151" name="Check Box 224">
              <controlPr defaultSize="0" autoFill="0" autoLine="0" autoPict="0">
                <anchor moveWithCells="1">
                  <from>
                    <xdr:col>3</xdr:col>
                    <xdr:colOff>114300</xdr:colOff>
                    <xdr:row>189</xdr:row>
                    <xdr:rowOff>28575</xdr:rowOff>
                  </from>
                  <to>
                    <xdr:col>3</xdr:col>
                    <xdr:colOff>371475</xdr:colOff>
                    <xdr:row>189</xdr:row>
                    <xdr:rowOff>228600</xdr:rowOff>
                  </to>
                </anchor>
              </controlPr>
            </control>
          </mc:Choice>
        </mc:AlternateContent>
        <mc:AlternateContent xmlns:mc="http://schemas.openxmlformats.org/markup-compatibility/2006">
          <mc:Choice Requires="x14">
            <control shapeId="2273" r:id="rId152" name="Check Box 225">
              <controlPr defaultSize="0" autoFill="0" autoLine="0" autoPict="0">
                <anchor moveWithCells="1">
                  <from>
                    <xdr:col>3</xdr:col>
                    <xdr:colOff>114300</xdr:colOff>
                    <xdr:row>205</xdr:row>
                    <xdr:rowOff>0</xdr:rowOff>
                  </from>
                  <to>
                    <xdr:col>3</xdr:col>
                    <xdr:colOff>371475</xdr:colOff>
                    <xdr:row>206</xdr:row>
                    <xdr:rowOff>0</xdr:rowOff>
                  </to>
                </anchor>
              </controlPr>
            </control>
          </mc:Choice>
        </mc:AlternateContent>
        <mc:AlternateContent xmlns:mc="http://schemas.openxmlformats.org/markup-compatibility/2006">
          <mc:Choice Requires="x14">
            <control shapeId="2274" r:id="rId153" name="Check Box 226">
              <controlPr defaultSize="0" autoFill="0" autoLine="0" autoPict="0">
                <anchor moveWithCells="1">
                  <from>
                    <xdr:col>3</xdr:col>
                    <xdr:colOff>114300</xdr:colOff>
                    <xdr:row>206</xdr:row>
                    <xdr:rowOff>95250</xdr:rowOff>
                  </from>
                  <to>
                    <xdr:col>3</xdr:col>
                    <xdr:colOff>371475</xdr:colOff>
                    <xdr:row>207</xdr:row>
                    <xdr:rowOff>104775</xdr:rowOff>
                  </to>
                </anchor>
              </controlPr>
            </control>
          </mc:Choice>
        </mc:AlternateContent>
        <mc:AlternateContent xmlns:mc="http://schemas.openxmlformats.org/markup-compatibility/2006">
          <mc:Choice Requires="x14">
            <control shapeId="2277" r:id="rId154" name="Check Box 229">
              <controlPr defaultSize="0" autoFill="0" autoLine="0" autoPict="0">
                <anchor moveWithCells="1">
                  <from>
                    <xdr:col>3</xdr:col>
                    <xdr:colOff>114300</xdr:colOff>
                    <xdr:row>183</xdr:row>
                    <xdr:rowOff>47625</xdr:rowOff>
                  </from>
                  <to>
                    <xdr:col>3</xdr:col>
                    <xdr:colOff>371475</xdr:colOff>
                    <xdr:row>183</xdr:row>
                    <xdr:rowOff>171450</xdr:rowOff>
                  </to>
                </anchor>
              </controlPr>
            </control>
          </mc:Choice>
        </mc:AlternateContent>
        <mc:AlternateContent xmlns:mc="http://schemas.openxmlformats.org/markup-compatibility/2006">
          <mc:Choice Requires="x14">
            <control shapeId="2278" r:id="rId155" name="Check Box 230">
              <controlPr defaultSize="0" autoFill="0" autoLine="0" autoPict="0">
                <anchor moveWithCells="1">
                  <from>
                    <xdr:col>3</xdr:col>
                    <xdr:colOff>114300</xdr:colOff>
                    <xdr:row>193</xdr:row>
                    <xdr:rowOff>0</xdr:rowOff>
                  </from>
                  <to>
                    <xdr:col>3</xdr:col>
                    <xdr:colOff>371475</xdr:colOff>
                    <xdr:row>194</xdr:row>
                    <xdr:rowOff>9525</xdr:rowOff>
                  </to>
                </anchor>
              </controlPr>
            </control>
          </mc:Choice>
        </mc:AlternateContent>
        <mc:AlternateContent xmlns:mc="http://schemas.openxmlformats.org/markup-compatibility/2006">
          <mc:Choice Requires="x14">
            <control shapeId="2281" r:id="rId156" name="Check Box 233">
              <controlPr defaultSize="0" autoFill="0" autoLine="0" autoPict="0">
                <anchor moveWithCells="1">
                  <from>
                    <xdr:col>3</xdr:col>
                    <xdr:colOff>114300</xdr:colOff>
                    <xdr:row>194</xdr:row>
                    <xdr:rowOff>38100</xdr:rowOff>
                  </from>
                  <to>
                    <xdr:col>3</xdr:col>
                    <xdr:colOff>371475</xdr:colOff>
                    <xdr:row>195</xdr:row>
                    <xdr:rowOff>142875</xdr:rowOff>
                  </to>
                </anchor>
              </controlPr>
            </control>
          </mc:Choice>
        </mc:AlternateContent>
        <mc:AlternateContent xmlns:mc="http://schemas.openxmlformats.org/markup-compatibility/2006">
          <mc:Choice Requires="x14">
            <control shapeId="2282" r:id="rId157" name="Check Box 234">
              <controlPr defaultSize="0" autoFill="0" autoLine="0" autoPict="0">
                <anchor moveWithCells="1">
                  <from>
                    <xdr:col>3</xdr:col>
                    <xdr:colOff>114300</xdr:colOff>
                    <xdr:row>188</xdr:row>
                    <xdr:rowOff>28575</xdr:rowOff>
                  </from>
                  <to>
                    <xdr:col>3</xdr:col>
                    <xdr:colOff>371475</xdr:colOff>
                    <xdr:row>188</xdr:row>
                    <xdr:rowOff>228600</xdr:rowOff>
                  </to>
                </anchor>
              </controlPr>
            </control>
          </mc:Choice>
        </mc:AlternateContent>
        <mc:AlternateContent xmlns:mc="http://schemas.openxmlformats.org/markup-compatibility/2006">
          <mc:Choice Requires="x14">
            <control shapeId="2283" r:id="rId158" name="Check Box 235">
              <controlPr defaultSize="0" autoFill="0" autoLine="0" autoPict="0">
                <anchor moveWithCells="1">
                  <from>
                    <xdr:col>3</xdr:col>
                    <xdr:colOff>114300</xdr:colOff>
                    <xdr:row>196</xdr:row>
                    <xdr:rowOff>0</xdr:rowOff>
                  </from>
                  <to>
                    <xdr:col>3</xdr:col>
                    <xdr:colOff>371475</xdr:colOff>
                    <xdr:row>197</xdr:row>
                    <xdr:rowOff>9525</xdr:rowOff>
                  </to>
                </anchor>
              </controlPr>
            </control>
          </mc:Choice>
        </mc:AlternateContent>
        <mc:AlternateContent xmlns:mc="http://schemas.openxmlformats.org/markup-compatibility/2006">
          <mc:Choice Requires="x14">
            <control shapeId="2284" r:id="rId159" name="Check Box 236">
              <controlPr defaultSize="0" autoFill="0" autoLine="0" autoPict="0">
                <anchor moveWithCells="1">
                  <from>
                    <xdr:col>3</xdr:col>
                    <xdr:colOff>114300</xdr:colOff>
                    <xdr:row>197</xdr:row>
                    <xdr:rowOff>0</xdr:rowOff>
                  </from>
                  <to>
                    <xdr:col>3</xdr:col>
                    <xdr:colOff>371475</xdr:colOff>
                    <xdr:row>198</xdr:row>
                    <xdr:rowOff>9525</xdr:rowOff>
                  </to>
                </anchor>
              </controlPr>
            </control>
          </mc:Choice>
        </mc:AlternateContent>
        <mc:AlternateContent xmlns:mc="http://schemas.openxmlformats.org/markup-compatibility/2006">
          <mc:Choice Requires="x14">
            <control shapeId="2285" r:id="rId160" name="Check Box 237">
              <controlPr defaultSize="0" autoFill="0" autoLine="0" autoPict="0">
                <anchor moveWithCells="1">
                  <from>
                    <xdr:col>3</xdr:col>
                    <xdr:colOff>114300</xdr:colOff>
                    <xdr:row>198</xdr:row>
                    <xdr:rowOff>76200</xdr:rowOff>
                  </from>
                  <to>
                    <xdr:col>3</xdr:col>
                    <xdr:colOff>371475</xdr:colOff>
                    <xdr:row>199</xdr:row>
                    <xdr:rowOff>85725</xdr:rowOff>
                  </to>
                </anchor>
              </controlPr>
            </control>
          </mc:Choice>
        </mc:AlternateContent>
        <mc:AlternateContent xmlns:mc="http://schemas.openxmlformats.org/markup-compatibility/2006">
          <mc:Choice Requires="x14">
            <control shapeId="2286" r:id="rId161" name="Check Box 238">
              <controlPr defaultSize="0" autoFill="0" autoLine="0" autoPict="0">
                <anchor moveWithCells="1">
                  <from>
                    <xdr:col>3</xdr:col>
                    <xdr:colOff>114300</xdr:colOff>
                    <xdr:row>200</xdr:row>
                    <xdr:rowOff>0</xdr:rowOff>
                  </from>
                  <to>
                    <xdr:col>3</xdr:col>
                    <xdr:colOff>371475</xdr:colOff>
                    <xdr:row>201</xdr:row>
                    <xdr:rowOff>9525</xdr:rowOff>
                  </to>
                </anchor>
              </controlPr>
            </control>
          </mc:Choice>
        </mc:AlternateContent>
        <mc:AlternateContent xmlns:mc="http://schemas.openxmlformats.org/markup-compatibility/2006">
          <mc:Choice Requires="x14">
            <control shapeId="2287" r:id="rId162" name="Check Box 239">
              <controlPr defaultSize="0" autoFill="0" autoLine="0" autoPict="0">
                <anchor moveWithCells="1">
                  <from>
                    <xdr:col>3</xdr:col>
                    <xdr:colOff>114300</xdr:colOff>
                    <xdr:row>201</xdr:row>
                    <xdr:rowOff>95250</xdr:rowOff>
                  </from>
                  <to>
                    <xdr:col>3</xdr:col>
                    <xdr:colOff>371475</xdr:colOff>
                    <xdr:row>202</xdr:row>
                    <xdr:rowOff>104775</xdr:rowOff>
                  </to>
                </anchor>
              </controlPr>
            </control>
          </mc:Choice>
        </mc:AlternateContent>
        <mc:AlternateContent xmlns:mc="http://schemas.openxmlformats.org/markup-compatibility/2006">
          <mc:Choice Requires="x14">
            <control shapeId="2288" r:id="rId163" name="Check Box 240">
              <controlPr defaultSize="0" autoFill="0" autoLine="0" autoPict="0">
                <anchor moveWithCells="1">
                  <from>
                    <xdr:col>3</xdr:col>
                    <xdr:colOff>114300</xdr:colOff>
                    <xdr:row>203</xdr:row>
                    <xdr:rowOff>28575</xdr:rowOff>
                  </from>
                  <to>
                    <xdr:col>3</xdr:col>
                    <xdr:colOff>371475</xdr:colOff>
                    <xdr:row>204</xdr:row>
                    <xdr:rowOff>0</xdr:rowOff>
                  </to>
                </anchor>
              </controlPr>
            </control>
          </mc:Choice>
        </mc:AlternateContent>
        <mc:AlternateContent xmlns:mc="http://schemas.openxmlformats.org/markup-compatibility/2006">
          <mc:Choice Requires="x14">
            <control shapeId="2289" r:id="rId164" name="Check Box 241">
              <controlPr defaultSize="0" autoFill="0" autoLine="0" autoPict="0">
                <anchor moveWithCells="1">
                  <from>
                    <xdr:col>3</xdr:col>
                    <xdr:colOff>114300</xdr:colOff>
                    <xdr:row>204</xdr:row>
                    <xdr:rowOff>38100</xdr:rowOff>
                  </from>
                  <to>
                    <xdr:col>3</xdr:col>
                    <xdr:colOff>371475</xdr:colOff>
                    <xdr:row>204</xdr:row>
                    <xdr:rowOff>238125</xdr:rowOff>
                  </to>
                </anchor>
              </controlPr>
            </control>
          </mc:Choice>
        </mc:AlternateContent>
        <mc:AlternateContent xmlns:mc="http://schemas.openxmlformats.org/markup-compatibility/2006">
          <mc:Choice Requires="x14">
            <control shapeId="2290" r:id="rId165" name="Check Box 242">
              <controlPr defaultSize="0" autoFill="0" autoLine="0" autoPict="0">
                <anchor moveWithCells="1">
                  <from>
                    <xdr:col>3</xdr:col>
                    <xdr:colOff>114300</xdr:colOff>
                    <xdr:row>210</xdr:row>
                    <xdr:rowOff>0</xdr:rowOff>
                  </from>
                  <to>
                    <xdr:col>3</xdr:col>
                    <xdr:colOff>371475</xdr:colOff>
                    <xdr:row>211</xdr:row>
                    <xdr:rowOff>9525</xdr:rowOff>
                  </to>
                </anchor>
              </controlPr>
            </control>
          </mc:Choice>
        </mc:AlternateContent>
        <mc:AlternateContent xmlns:mc="http://schemas.openxmlformats.org/markup-compatibility/2006">
          <mc:Choice Requires="x14">
            <control shapeId="2295" r:id="rId166" name="Check Box 247">
              <controlPr defaultSize="0" autoFill="0" autoLine="0" autoPict="0">
                <anchor moveWithCells="1">
                  <from>
                    <xdr:col>3</xdr:col>
                    <xdr:colOff>114300</xdr:colOff>
                    <xdr:row>208</xdr:row>
                    <xdr:rowOff>0</xdr:rowOff>
                  </from>
                  <to>
                    <xdr:col>3</xdr:col>
                    <xdr:colOff>371475</xdr:colOff>
                    <xdr:row>209</xdr:row>
                    <xdr:rowOff>9525</xdr:rowOff>
                  </to>
                </anchor>
              </controlPr>
            </control>
          </mc:Choice>
        </mc:AlternateContent>
        <mc:AlternateContent xmlns:mc="http://schemas.openxmlformats.org/markup-compatibility/2006">
          <mc:Choice Requires="x14">
            <control shapeId="2296" r:id="rId167" name="Check Box 248">
              <controlPr defaultSize="0" autoFill="0" autoLine="0" autoPict="0">
                <anchor moveWithCells="1">
                  <from>
                    <xdr:col>3</xdr:col>
                    <xdr:colOff>114300</xdr:colOff>
                    <xdr:row>209</xdr:row>
                    <xdr:rowOff>0</xdr:rowOff>
                  </from>
                  <to>
                    <xdr:col>3</xdr:col>
                    <xdr:colOff>371475</xdr:colOff>
                    <xdr:row>210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32"/>
  <sheetViews>
    <sheetView showGridLines="0" view="pageLayout" zoomScale="115" zoomScaleNormal="100" zoomScalePageLayoutView="115" workbookViewId="0">
      <selection activeCell="A3" sqref="A3"/>
    </sheetView>
  </sheetViews>
  <sheetFormatPr defaultRowHeight="15" x14ac:dyDescent="0.25"/>
  <cols>
    <col min="1" max="1" width="15.140625" customWidth="1"/>
    <col min="2" max="2" width="13.85546875" customWidth="1"/>
    <col min="5" max="5" width="14.7109375" customWidth="1"/>
    <col min="6" max="6" width="9.140625" customWidth="1"/>
    <col min="7" max="8" width="7.7109375" customWidth="1"/>
    <col min="9" max="9" width="10.28515625" customWidth="1"/>
  </cols>
  <sheetData>
    <row r="2" spans="1:13" x14ac:dyDescent="0.25">
      <c r="A2" s="132" t="s">
        <v>242</v>
      </c>
      <c r="B2" s="132"/>
      <c r="C2" s="132"/>
      <c r="D2" s="132"/>
      <c r="E2" s="132"/>
      <c r="F2" s="132"/>
      <c r="G2" s="132"/>
      <c r="H2" s="41"/>
    </row>
    <row r="3" spans="1:13" ht="40.5" customHeight="1" x14ac:dyDescent="0.25">
      <c r="A3" s="3" t="s">
        <v>205</v>
      </c>
      <c r="B3" s="3" t="s">
        <v>206</v>
      </c>
      <c r="C3" s="3" t="s">
        <v>228</v>
      </c>
      <c r="D3" s="3" t="s">
        <v>229</v>
      </c>
      <c r="E3" s="3" t="s">
        <v>207</v>
      </c>
      <c r="F3" s="131" t="s">
        <v>237</v>
      </c>
      <c r="G3" s="131"/>
      <c r="H3" s="50"/>
    </row>
    <row r="4" spans="1:13" ht="28.5" customHeight="1" x14ac:dyDescent="0.25">
      <c r="A4" s="26" t="s">
        <v>208</v>
      </c>
      <c r="B4" s="27">
        <f>COUNTIFS('Sections 2-12'!D3:D233,"TRUE", 'Sections 2-12'!C3:C233, "h")</f>
        <v>0</v>
      </c>
      <c r="C4" s="27">
        <v>2</v>
      </c>
      <c r="D4" s="27">
        <f>B4*C4</f>
        <v>0</v>
      </c>
      <c r="E4" s="27">
        <f>COUNTIF('Sections 2-12'!F3:F233, "h")</f>
        <v>0</v>
      </c>
      <c r="F4" s="180">
        <f>E4*C4</f>
        <v>0</v>
      </c>
      <c r="G4" s="180"/>
      <c r="H4" s="51"/>
    </row>
    <row r="5" spans="1:13" x14ac:dyDescent="0.25">
      <c r="A5" s="35" t="s">
        <v>209</v>
      </c>
      <c r="B5" s="27">
        <f>COUNTIFS('Sections 2-12'!D3:D233,"TRUE", 'Sections 2-12'!C3:C233, "M")</f>
        <v>0</v>
      </c>
      <c r="C5" s="27">
        <v>1</v>
      </c>
      <c r="D5" s="27">
        <f>C5*B5</f>
        <v>0</v>
      </c>
      <c r="E5" s="27">
        <f>COUNTIF('Sections 2-12'!F3:F233, "M")</f>
        <v>0</v>
      </c>
      <c r="F5" s="180">
        <f>E5*C5</f>
        <v>0</v>
      </c>
      <c r="G5" s="180"/>
      <c r="H5" s="51"/>
    </row>
    <row r="6" spans="1:13" ht="36" customHeight="1" x14ac:dyDescent="0.25">
      <c r="A6" s="181"/>
      <c r="B6" s="181"/>
      <c r="C6" s="28" t="s">
        <v>210</v>
      </c>
      <c r="D6" s="28">
        <f>D5+D4</f>
        <v>0</v>
      </c>
      <c r="E6" s="183" t="s">
        <v>211</v>
      </c>
      <c r="F6" s="184"/>
      <c r="G6" s="49">
        <f>F5+F4</f>
        <v>0</v>
      </c>
      <c r="H6" s="51"/>
    </row>
    <row r="7" spans="1:13" ht="17.25" x14ac:dyDescent="0.25">
      <c r="A7" s="32"/>
    </row>
    <row r="8" spans="1:13" ht="17.25" x14ac:dyDescent="0.25">
      <c r="A8" s="178" t="s">
        <v>230</v>
      </c>
      <c r="B8" s="178"/>
      <c r="C8" s="178"/>
      <c r="D8" s="178"/>
      <c r="E8" s="178"/>
      <c r="F8" s="178"/>
      <c r="G8" s="178"/>
      <c r="H8" s="178"/>
      <c r="I8" s="178"/>
      <c r="J8" s="178"/>
      <c r="K8" s="178"/>
      <c r="L8" s="178"/>
      <c r="M8" s="178"/>
    </row>
    <row r="9" spans="1:13" ht="17.25" customHeight="1" x14ac:dyDescent="0.25">
      <c r="A9" s="182" t="s">
        <v>238</v>
      </c>
      <c r="B9" s="182"/>
      <c r="C9" s="182"/>
      <c r="D9" s="182"/>
      <c r="E9" s="182"/>
      <c r="F9" s="182"/>
      <c r="G9" s="182"/>
      <c r="H9" s="182"/>
      <c r="I9" s="182"/>
      <c r="J9" s="182"/>
      <c r="K9" s="182"/>
      <c r="L9" s="182"/>
      <c r="M9" s="34"/>
    </row>
    <row r="10" spans="1:13" ht="17.25" customHeight="1" x14ac:dyDescent="0.25">
      <c r="A10" s="182"/>
      <c r="B10" s="182"/>
      <c r="C10" s="182"/>
      <c r="D10" s="182"/>
      <c r="E10" s="182"/>
      <c r="F10" s="182"/>
      <c r="G10" s="182"/>
      <c r="H10" s="182"/>
      <c r="I10" s="182"/>
      <c r="J10" s="182"/>
      <c r="K10" s="182"/>
      <c r="L10" s="182"/>
      <c r="M10" s="34"/>
    </row>
    <row r="11" spans="1:13" ht="17.25" x14ac:dyDescent="0.25">
      <c r="A11" s="32"/>
    </row>
    <row r="12" spans="1:13" ht="30" customHeight="1" x14ac:dyDescent="0.25">
      <c r="A12" s="29" t="s">
        <v>212</v>
      </c>
      <c r="B12" s="29" t="s">
        <v>213</v>
      </c>
      <c r="C12" s="185" t="s">
        <v>214</v>
      </c>
      <c r="D12" s="186"/>
      <c r="E12" s="186"/>
      <c r="F12" s="186"/>
      <c r="G12" s="186"/>
      <c r="H12" s="187"/>
      <c r="I12" s="161" t="s">
        <v>215</v>
      </c>
      <c r="J12" s="161"/>
      <c r="K12" s="161"/>
      <c r="L12" s="161"/>
      <c r="M12" s="161"/>
    </row>
    <row r="13" spans="1:13" ht="57" x14ac:dyDescent="0.25">
      <c r="A13" s="30" t="s">
        <v>232</v>
      </c>
      <c r="B13" s="31" t="s">
        <v>216</v>
      </c>
      <c r="C13" s="163" t="s">
        <v>217</v>
      </c>
      <c r="D13" s="164"/>
      <c r="E13" s="164"/>
      <c r="F13" s="164"/>
      <c r="G13" s="164"/>
      <c r="H13" s="165"/>
      <c r="I13" s="163" t="s">
        <v>218</v>
      </c>
      <c r="J13" s="164"/>
      <c r="K13" s="164"/>
      <c r="L13" s="164"/>
      <c r="M13" s="165"/>
    </row>
    <row r="14" spans="1:13" ht="42.75" x14ac:dyDescent="0.25">
      <c r="A14" s="30" t="s">
        <v>233</v>
      </c>
      <c r="B14" s="31" t="s">
        <v>219</v>
      </c>
      <c r="C14" s="163" t="s">
        <v>220</v>
      </c>
      <c r="D14" s="164"/>
      <c r="E14" s="164"/>
      <c r="F14" s="164"/>
      <c r="G14" s="164"/>
      <c r="H14" s="165"/>
      <c r="I14" s="166" t="s">
        <v>301</v>
      </c>
      <c r="J14" s="166"/>
      <c r="K14" s="166"/>
      <c r="L14" s="166"/>
      <c r="M14" s="166"/>
    </row>
    <row r="15" spans="1:13" ht="42.75" customHeight="1" x14ac:dyDescent="0.25">
      <c r="A15" s="30" t="s">
        <v>231</v>
      </c>
      <c r="B15" s="31" t="s">
        <v>221</v>
      </c>
      <c r="C15" s="163" t="s">
        <v>222</v>
      </c>
      <c r="D15" s="164"/>
      <c r="E15" s="164"/>
      <c r="F15" s="164"/>
      <c r="G15" s="164"/>
      <c r="H15" s="165"/>
      <c r="I15" s="166" t="s">
        <v>300</v>
      </c>
      <c r="J15" s="166"/>
      <c r="K15" s="166"/>
      <c r="L15" s="166"/>
      <c r="M15" s="166"/>
    </row>
    <row r="16" spans="1:13" x14ac:dyDescent="0.25">
      <c r="A16" s="33"/>
    </row>
    <row r="17" spans="1:13" x14ac:dyDescent="0.25">
      <c r="A17" s="179" t="s">
        <v>223</v>
      </c>
      <c r="B17" s="179"/>
      <c r="C17" s="179"/>
      <c r="D17" s="179"/>
      <c r="E17" s="179"/>
      <c r="F17" s="179"/>
      <c r="G17" s="179"/>
      <c r="H17" s="179"/>
      <c r="I17" s="179"/>
      <c r="J17" s="179"/>
      <c r="K17" s="179"/>
      <c r="L17" s="179"/>
      <c r="M17" s="179"/>
    </row>
    <row r="18" spans="1:13" ht="17.25" x14ac:dyDescent="0.25">
      <c r="A18" s="32"/>
    </row>
    <row r="19" spans="1:13" ht="17.25" x14ac:dyDescent="0.25">
      <c r="A19" s="32"/>
    </row>
    <row r="20" spans="1:13" ht="15" customHeight="1" x14ac:dyDescent="0.25">
      <c r="A20" s="161" t="s">
        <v>224</v>
      </c>
      <c r="B20" s="161"/>
      <c r="C20" s="161"/>
      <c r="D20" s="161"/>
      <c r="E20" s="161"/>
      <c r="F20" s="161"/>
      <c r="G20" s="161"/>
      <c r="H20" s="161"/>
      <c r="I20" s="161"/>
      <c r="J20" s="161"/>
      <c r="K20" s="161"/>
      <c r="L20" s="161"/>
    </row>
    <row r="21" spans="1:13" ht="26.25" customHeight="1" x14ac:dyDescent="0.25">
      <c r="A21" s="162" t="s">
        <v>225</v>
      </c>
      <c r="B21" s="162"/>
      <c r="C21" s="162"/>
      <c r="D21" s="188"/>
      <c r="E21" s="188"/>
      <c r="F21" s="177"/>
      <c r="G21" s="177"/>
      <c r="H21" s="177"/>
      <c r="I21" s="177"/>
      <c r="J21" s="177"/>
      <c r="K21" s="177"/>
      <c r="L21" s="177"/>
    </row>
    <row r="22" spans="1:13" ht="26.25" customHeight="1" x14ac:dyDescent="0.25">
      <c r="A22" s="167" t="s">
        <v>302</v>
      </c>
      <c r="B22" s="168"/>
      <c r="C22" s="169"/>
      <c r="D22" s="173"/>
      <c r="E22" s="174"/>
      <c r="F22" s="162" t="s">
        <v>226</v>
      </c>
      <c r="G22" s="162"/>
      <c r="H22" s="162"/>
      <c r="I22" s="162"/>
      <c r="J22" s="177"/>
      <c r="K22" s="177"/>
      <c r="L22" s="177"/>
    </row>
    <row r="23" spans="1:13" ht="26.25" customHeight="1" x14ac:dyDescent="0.25">
      <c r="A23" s="170"/>
      <c r="B23" s="171"/>
      <c r="C23" s="172"/>
      <c r="D23" s="175"/>
      <c r="E23" s="176"/>
      <c r="F23" s="162" t="s">
        <v>227</v>
      </c>
      <c r="G23" s="162"/>
      <c r="H23" s="162"/>
      <c r="I23" s="162"/>
      <c r="J23" s="177"/>
      <c r="K23" s="177"/>
      <c r="L23" s="177"/>
    </row>
    <row r="24" spans="1:13" ht="26.25" customHeight="1" x14ac:dyDescent="0.25">
      <c r="A24" s="162" t="s">
        <v>260</v>
      </c>
      <c r="B24" s="162"/>
      <c r="C24" s="162"/>
      <c r="D24" s="177"/>
      <c r="E24" s="177"/>
      <c r="F24" s="188"/>
      <c r="G24" s="188"/>
      <c r="H24" s="188"/>
      <c r="I24" s="188"/>
      <c r="J24" s="177"/>
      <c r="K24" s="177"/>
      <c r="L24" s="177"/>
    </row>
    <row r="27" spans="1:13" x14ac:dyDescent="0.25">
      <c r="A27" s="59" t="s">
        <v>239</v>
      </c>
      <c r="B27" s="53"/>
      <c r="C27" s="53"/>
      <c r="D27" s="53"/>
      <c r="E27" s="53"/>
      <c r="F27" s="53"/>
      <c r="G27" s="53"/>
      <c r="H27" s="53"/>
      <c r="I27" s="54"/>
    </row>
    <row r="28" spans="1:13" ht="36" customHeight="1" x14ac:dyDescent="0.25">
      <c r="A28" s="60" t="s">
        <v>243</v>
      </c>
      <c r="B28" s="16"/>
      <c r="C28" s="16"/>
      <c r="D28" s="52" t="s">
        <v>258</v>
      </c>
      <c r="E28" s="16"/>
      <c r="F28" s="16"/>
      <c r="G28" s="52" t="s">
        <v>7</v>
      </c>
      <c r="H28" s="16"/>
      <c r="I28" s="56"/>
    </row>
    <row r="29" spans="1:13" ht="45" x14ac:dyDescent="0.25">
      <c r="A29" s="65" t="s">
        <v>259</v>
      </c>
      <c r="B29" s="16"/>
      <c r="C29" s="16"/>
      <c r="D29" s="52" t="s">
        <v>258</v>
      </c>
      <c r="E29" s="16"/>
      <c r="F29" s="16"/>
      <c r="G29" s="52" t="s">
        <v>7</v>
      </c>
      <c r="H29" s="16"/>
      <c r="I29" s="56"/>
    </row>
    <row r="30" spans="1:13" ht="24" customHeight="1" x14ac:dyDescent="0.25">
      <c r="A30" s="55"/>
      <c r="I30" s="57"/>
    </row>
    <row r="31" spans="1:13" x14ac:dyDescent="0.25">
      <c r="A31" s="55" t="s">
        <v>240</v>
      </c>
      <c r="B31" s="16"/>
      <c r="C31" s="16"/>
      <c r="D31" s="52" t="s">
        <v>258</v>
      </c>
      <c r="E31" s="16"/>
      <c r="F31" s="16"/>
      <c r="G31" s="52" t="s">
        <v>7</v>
      </c>
      <c r="H31" s="16"/>
      <c r="I31" s="56"/>
    </row>
    <row r="32" spans="1:13" x14ac:dyDescent="0.25">
      <c r="A32" s="58"/>
      <c r="B32" s="16"/>
      <c r="C32" s="16"/>
      <c r="D32" s="16"/>
      <c r="E32" s="16"/>
      <c r="F32" s="16"/>
      <c r="G32" s="16"/>
      <c r="H32" s="16"/>
      <c r="I32" s="56"/>
    </row>
  </sheetData>
  <mergeCells count="32">
    <mergeCell ref="J24:L24"/>
    <mergeCell ref="A24:C24"/>
    <mergeCell ref="D21:E21"/>
    <mergeCell ref="D24:E24"/>
    <mergeCell ref="A21:C21"/>
    <mergeCell ref="F23:I23"/>
    <mergeCell ref="F21:I21"/>
    <mergeCell ref="F24:I24"/>
    <mergeCell ref="A2:G2"/>
    <mergeCell ref="F3:G3"/>
    <mergeCell ref="A8:M8"/>
    <mergeCell ref="A17:M17"/>
    <mergeCell ref="F4:G4"/>
    <mergeCell ref="F5:G5"/>
    <mergeCell ref="A6:B6"/>
    <mergeCell ref="A9:L10"/>
    <mergeCell ref="E6:F6"/>
    <mergeCell ref="C12:H12"/>
    <mergeCell ref="C13:H13"/>
    <mergeCell ref="C14:H14"/>
    <mergeCell ref="C15:H15"/>
    <mergeCell ref="I12:M12"/>
    <mergeCell ref="I15:M15"/>
    <mergeCell ref="A20:L20"/>
    <mergeCell ref="F22:I22"/>
    <mergeCell ref="I13:M13"/>
    <mergeCell ref="I14:M14"/>
    <mergeCell ref="A22:C23"/>
    <mergeCell ref="D22:E23"/>
    <mergeCell ref="J21:L21"/>
    <mergeCell ref="J22:L22"/>
    <mergeCell ref="J23:L23"/>
  </mergeCells>
  <conditionalFormatting sqref="A13:M13">
    <cfRule type="expression" dxfId="2" priority="4">
      <formula>$G$6&gt;29</formula>
    </cfRule>
  </conditionalFormatting>
  <conditionalFormatting sqref="A14:M14">
    <cfRule type="expression" dxfId="1" priority="2">
      <formula>AND($G$6&gt;=7,$G$6&lt;=29)</formula>
    </cfRule>
  </conditionalFormatting>
  <conditionalFormatting sqref="A15:M15">
    <cfRule type="expression" dxfId="0" priority="1">
      <formula>AND($G$6&gt;=1,$G$6&lt;=6)</formula>
    </cfRule>
  </conditionalFormatting>
  <pageMargins left="0.7" right="0.3170289855072464" top="1.7916666666666667" bottom="0.53442028985507251" header="0.3" footer="0.3"/>
  <pageSetup paperSize="9" orientation="landscape" r:id="rId1"/>
  <headerFooter>
    <oddHeader>&amp;L&amp;G
&amp;"Arial,Bold"&amp;14RISK ASSESSMENT PROFORMA</oddHeader>
    <oddFooter>&amp;L&amp;"Arial,Regular"&amp;10STU-AD-TMP-049 Risk Assessment Proforma V2&amp;R&amp;"Arial,Regular"&amp;10Page &amp;P of &amp;N</oddFooter>
  </headerFooter>
  <rowBreaks count="1" manualBreakCount="1">
    <brk id="17"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e8b8a0e-d8b5-4681-859f-a8e96dad8061">
      <Terms xmlns="http://schemas.microsoft.com/office/infopath/2007/PartnerControls"/>
    </lcf76f155ced4ddcb4097134ff3c332f>
    <TaxCatchAll xmlns="db3bd49b-6469-4f83-9a7a-f8009a209f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0177187106434681E1D52E04FA8941" ma:contentTypeVersion="13" ma:contentTypeDescription="Create a new document." ma:contentTypeScope="" ma:versionID="33e4a2759e570dd6cb6e77e9b37aeff6">
  <xsd:schema xmlns:xsd="http://www.w3.org/2001/XMLSchema" xmlns:xs="http://www.w3.org/2001/XMLSchema" xmlns:p="http://schemas.microsoft.com/office/2006/metadata/properties" xmlns:ns2="ce8b8a0e-d8b5-4681-859f-a8e96dad8061" xmlns:ns3="db3bd49b-6469-4f83-9a7a-f8009a209f85" targetNamespace="http://schemas.microsoft.com/office/2006/metadata/properties" ma:root="true" ma:fieldsID="be07e434f47dc372c3eebc16daf2f1d8" ns2:_="" ns3:_="">
    <xsd:import namespace="ce8b8a0e-d8b5-4681-859f-a8e96dad8061"/>
    <xsd:import namespace="db3bd49b-6469-4f83-9a7a-f8009a209f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8b8a0e-d8b5-4681-859f-a8e96dad8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8526362-1101-4016-b09a-63bcff8726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3bd49b-6469-4f83-9a7a-f8009a209f8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74fe525-8d0d-4727-8b45-2385daf9406e}" ma:internalName="TaxCatchAll" ma:showField="CatchAllData" ma:web="db3bd49b-6469-4f83-9a7a-f8009a209f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5D2FE4-43C1-45D5-9DEC-4D4190A6275B}">
  <ds:schemaRefs>
    <ds:schemaRef ds:uri="http://schemas.microsoft.com/office/2006/documentManagement/types"/>
    <ds:schemaRef ds:uri="http://schemas.microsoft.com/office/infopath/2007/PartnerControls"/>
    <ds:schemaRef ds:uri="http://purl.org/dc/elements/1.1/"/>
    <ds:schemaRef ds:uri="fab8e3c7-a60f-4acd-a302-9fd87eec75f0"/>
    <ds:schemaRef ds:uri="http://www.w3.org/XML/1998/namespace"/>
    <ds:schemaRef ds:uri="http://purl.org/dc/dcmitype/"/>
    <ds:schemaRef ds:uri="7a323f32-d77e-4f4c-8c56-8915ea7c5460"/>
    <ds:schemaRef ds:uri="http://schemas.microsoft.com/office/2006/metadata/properties"/>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A156857E-CAA0-4CEC-820D-E6EDA368EC41}">
  <ds:schemaRefs>
    <ds:schemaRef ds:uri="http://schemas.microsoft.com/sharepoint/v3/contenttype/forms"/>
  </ds:schemaRefs>
</ds:datastoreItem>
</file>

<file path=customXml/itemProps3.xml><?xml version="1.0" encoding="utf-8"?>
<ds:datastoreItem xmlns:ds="http://schemas.openxmlformats.org/officeDocument/2006/customXml" ds:itemID="{F2D39084-2A15-4038-9AC4-6C296EC206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Section 1</vt:lpstr>
      <vt:lpstr>Sections 2-12</vt:lpstr>
      <vt:lpstr>Section 13 &amp; Sign off</vt:lpstr>
    </vt:vector>
  </TitlesOfParts>
  <Company>Swansea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Claire Hurlow</dc:creator>
  <cp:lastModifiedBy>Cerith Halfpenny</cp:lastModifiedBy>
  <cp:lastPrinted>2018-08-07T10:49:35Z</cp:lastPrinted>
  <dcterms:created xsi:type="dcterms:W3CDTF">2017-04-24T12:22:57Z</dcterms:created>
  <dcterms:modified xsi:type="dcterms:W3CDTF">2024-03-13T11:42:44Z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0x010100390177187106434681E1D52E04FA8941</vt:lpwstr>
  </property>
  <property fmtid="{D5CDD505-2E9C-101B-9397-08002B2CF9AE}" pid="3" name="Order">
    <vt:r8>173300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